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pvalt-my.sharepoint.com/personal/u_morozovaite_cpva_lt/Documents/Documents/ES investicijų failai/Failai datomis/05 14/"/>
    </mc:Choice>
  </mc:AlternateContent>
  <xr:revisionPtr revIDLastSave="10" documentId="8_{EDA2CC58-75B5-490D-8E78-6B7354311825}" xr6:coauthVersionLast="47" xr6:coauthVersionMax="47" xr10:uidLastSave="{7C3675BD-102A-49E8-B520-9BB586C68508}"/>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O14" i="1"/>
  <c r="T14" i="1" l="1"/>
  <c r="T12" i="1"/>
  <c r="M12" i="1" l="1"/>
</calcChain>
</file>

<file path=xl/sharedStrings.xml><?xml version="1.0" encoding="utf-8"?>
<sst xmlns="http://schemas.openxmlformats.org/spreadsheetml/2006/main" count="82" uniqueCount="74">
  <si>
    <t>(Kvietimų teikti paraiškas finansuoti jungtinio projekto projektus plano forma)</t>
  </si>
  <si>
    <t>KVIETIMŲ TEIKTI PARAIŠKAS FINANSUOTI JUNGTINIO PROJEKTO PROJEKTUS PLANAS</t>
  </si>
  <si>
    <t>Kvietimo numeris</t>
  </si>
  <si>
    <t>Kvietimo pavadinimas</t>
  </si>
  <si>
    <t>Programa</t>
  </si>
  <si>
    <t>Galimi pareiškėjai</t>
  </si>
  <si>
    <t>Pareiškėjų tipas</t>
  </si>
  <si>
    <t>Finansavimo forma</t>
  </si>
  <si>
    <t>Projektų atrankos būdas</t>
  </si>
  <si>
    <t>Siekiami rezultatai ir jų matavimo vienetai</t>
  </si>
  <si>
    <t>Siekiama  reikšmė</t>
  </si>
  <si>
    <t>Bendra kvietimui skirta finansavimo lėšų suma iš viso (eurais)</t>
  </si>
  <si>
    <t>Finansavimo šaltinis (-iai) ir sumos (eurais)</t>
  </si>
  <si>
    <t xml:space="preserve">Didžiausia galima skirti finansavimo lėšų suma projektui įgyvendinti  (eurais)
</t>
  </si>
  <si>
    <t>Nuosavo įnašo dydis (eurais)</t>
  </si>
  <si>
    <t xml:space="preserve">Regionas, kuriam priskiriamas (-i) projektas (-ai) </t>
  </si>
  <si>
    <t>Apskritis</t>
  </si>
  <si>
    <t>Planuojama kvietimo pradžios data</t>
  </si>
  <si>
    <t>Planuojama kvietimo pabaigos data</t>
  </si>
  <si>
    <t>Atsakinga institucija</t>
  </si>
  <si>
    <t>Europos Sąjungos (toliau - ES) fondų lėšos</t>
  </si>
  <si>
    <t>Ekonomikos gaivinimo ir atsparumo didinimo priemonės (toliau - EGADP) subsidijos lėšos</t>
  </si>
  <si>
    <t>EGADP paskolos lėšos</t>
  </si>
  <si>
    <t>Bendrojo finansavimo lėšos</t>
  </si>
  <si>
    <t>Valstybės
 biudžeto lėšos, skirtos ES fondų lėšomis netinkamam finansuoti   PVM apmokėti</t>
  </si>
  <si>
    <t>Europos regioninės plėtros fondas</t>
  </si>
  <si>
    <t>"Europos socialinis fondas +"</t>
  </si>
  <si>
    <t>Sanglaudos fondas</t>
  </si>
  <si>
    <t>Teisingos pertvarkos fondas</t>
  </si>
  <si>
    <t>Valstybės biudžeto lėšos</t>
  </si>
  <si>
    <t>12=13
+14+15+16+17+18+19+20+21</t>
  </si>
  <si>
    <t>Nurodomas kvietimo teikti paraiškas pavadinimas.</t>
  </si>
  <si>
    <t xml:space="preserve">Nurodoma programa pagal kurią planuojamas kvietimas teikti paraiškas (pasirenkama 2021-2027 metų Europos Sąjungos fondų investicijų programa arba
Planas "Naujos kartos Lietuva". </t>
  </si>
  <si>
    <t xml:space="preserve">Nurodoma JP projektams taikoma finansavimo forma  - dotacija. </t>
  </si>
  <si>
    <t xml:space="preserve">Nurodomas kvietimui  teikti paraiškas planuojamas taikyti JP projektų atrankos būdas. </t>
  </si>
  <si>
    <t>Nurodoma planuojama kvietimo teikti paraiškas pradžios (kvietimo teikti paraiškas paskelbimo) data metų ir mėnesių tikslumu.</t>
  </si>
  <si>
    <t>Nurodoma planuojama kvietimo teikti paraiškas pabaigos (paraiškų pateikimo) data metų ir mėnesių tikslumu.</t>
  </si>
  <si>
    <t>Nurodomas JP vykdytojas, t.y paraiškas finansuoti JP projektus priimanti institucija.</t>
  </si>
  <si>
    <r>
      <rPr>
        <sz val="11"/>
        <color rgb="FF000000"/>
        <rFont val="Times New Roman"/>
      </rPr>
      <t>FORMAI PRITARTA 
Tarpinstitucinės darbo grupės, sudarytos Lietuvos Respublikos finansų ministro 2021 m. biržel</t>
    </r>
    <r>
      <rPr>
        <sz val="11"/>
        <rFont val="Times New Roman"/>
        <family val="1"/>
        <charset val="186"/>
      </rPr>
      <t>io 11 d. įskymu Nr. 1K-219 "Dėl tarpinstitucinės darbo grupės sudarymo", 
2025</t>
    </r>
    <r>
      <rPr>
        <sz val="11"/>
        <color rgb="FF000000"/>
        <rFont val="Times New Roman"/>
      </rPr>
      <t xml:space="preserve"> m. </t>
    </r>
    <r>
      <rPr>
        <sz val="11"/>
        <rFont val="Times New Roman"/>
        <family val="1"/>
        <charset val="186"/>
      </rPr>
      <t xml:space="preserve">vasario 26 d. posėdžio protokolu Nr. 25
</t>
    </r>
    <r>
      <rPr>
        <sz val="11"/>
        <color rgb="FF000000"/>
        <rFont val="Times New Roman"/>
      </rPr>
      <t xml:space="preserve">
Jungtinių projektų valdymo proceso 1 priedas</t>
    </r>
  </si>
  <si>
    <t>JP veiklos numeris</t>
  </si>
  <si>
    <t>Finansuojamos projektų veiklos kodas ir pavadinimas</t>
  </si>
  <si>
    <t>Nurodomas JP veiklos kodas ir pavadinimas (atitinkantis pažangos priemonės veiklą (poveiklę)), dėl kurios planuojamas kvietimas teikti paraiškas.
Jei kvietimas skelbiamas dėl kelių veiklų – nurodomi visi veiklų kodai ir pavadinimai atskirose eilutėse.</t>
  </si>
  <si>
    <t>Nurodomas  JP veiklos numeris (atitinkantis JP finansavimo sutarties veiklos numerį), dėl kurio planuojamas kvietimas teikti paraiškas.
Jei kvietimas skelbiamas dėl kelių veiklų – nurodomi visi veiklų numeriai atskirose eilutėse.</t>
  </si>
  <si>
    <t>Nurodomi galimi pareiškėjai JP veiklai (poveiklei) įgyvendinti.
Jei kvietimas skelbiamas dėl kelių veiklų – joms galimi pareiškėjai nurodomi atskirose eilutėse.</t>
  </si>
  <si>
    <t xml:space="preserve"> Nurodomas pareiškėjų tipas (sektorius): Viešasis ar Privatusis. 
 Jei kvietimas skelbiamas dėl kelių veiklų – joms galimi pareiškėjų tipai nurodomi atskirose eilutėse.</t>
  </si>
  <si>
    <t>Nurodomi JP projektais siekiami rezultatai ir jų matavimo vienetai, pagal JP veiklas (poveikles).
Jei kvietimas skelbiamas dėl kelių veiklų – jų siekiami rezultatai ir matavimo vienetai nurodomi atskirose eilutėse.</t>
  </si>
  <si>
    <t>Nurodomos JP projektais siekiamų rezultatų skaitinės reikšmės.
Jei kvietimas skelbiamas dėl kelių veiklų – jų siekiama reikšmė nurodoma atskirose eilutėse.</t>
  </si>
  <si>
    <t>Nurodomas suteikiamas Kvietimui teikti paraiškas finansuoti jungtinio projekto (toliau – JP) projektus (toliau – kvietimas teikti paraiškas) numeris pagal Kvietimų ir projektų kodavimo instrukciją, skelbiamą svetainėje esinvesticijos.lt.</t>
  </si>
  <si>
    <t>Nurodoma  bendra kvietimui teikti paraiškas skirta finansavimo lėšų suma (susumuoja-
mos 13-21 stulpeliuose nurodytos sumos).
Jei kvietimas skelbiamas dėl kelių veiklų – susumuojamos visų veiklų 13-21 stulpeliuose nurodytos sumos.</t>
  </si>
  <si>
    <t xml:space="preserve">Nurodoma finansavimo iš  konkretaus ES fondo lėšų suma (eurais), skirta kvietimui teikti paraiškas.
Jei kvietimas skelbiamas dėl kelių veiklų – joms skirtos sumos nurodomos atskirose eilutėse. </t>
  </si>
  <si>
    <t xml:space="preserve">Nurodoma JP veiklos (poveiklės) finansavimo iš EGADP subsidijos lėšų suma (eurais), skirta kvietimui teikti paraiškas.
Jei kvietimas skelbiamas dėl kelių veiklų – joms skirtos sumos nurodomos atskirose eilutėse.  </t>
  </si>
  <si>
    <t xml:space="preserve">Nurodoma JP veiklos (poveiklės) finansavimo iš EGADP paskolos lėšų suma (eurais), skirta kvietimui teikti paraiškas.
Jei kvietimas skelbiamas dėl kelių veiklų – joms skirtos sumos nurodomos atskirose eilutėse. </t>
  </si>
  <si>
    <t xml:space="preserve">Nurodoma JP veiklos (poveiklės) finansavimo iš bendrojo finansavimo lėšų suma (eurais), skirta kvietimui teikti paraiškas.
Jei kvietimas skelbiamas dėl kelių veiklų – joms skirtos sumos nurodomos atskirose eilutėse. </t>
  </si>
  <si>
    <t xml:space="preserve">Nurodoma JP veiklos (poveiklės) finansavimo iš Valstybės biudžeto lėšų suma (eurais), skirta kvietimui teikti paraiškas.
Jei kvietimas skelbiamas dėl kelių veiklų – joms skirtos sumos nurodomos atskirose eilutėse. </t>
  </si>
  <si>
    <t xml:space="preserve">Nurodoma JP veiklos (poveiklės) finansavimo  iš valstybės biudžeto lėšų suma, skirta ES fondų lėšomis  netinkamam finansuoti PVM ir su juo susijusioms netiesioginėms išlaidoms apmokėti (eurais), skirta kvietimui teikti paraiškas.
Jei kvietimas skelbiamas dėl kelių veiklų – joms skirtos sumos nurodomos atskirose eilutėse. </t>
  </si>
  <si>
    <t xml:space="preserve">Jei taikoma, nurodoma didžiausia galima skirti finansavimo lėšų suma, skirta JP projektui įgyvendinti.  Jei kvietimas skelbiamas dėl kelių veiklų – sumos nurodomos atskirose eilutėse. 
</t>
  </si>
  <si>
    <t xml:space="preserve">Nurodomas bendras nuosavo įnašo dydis, kuriuo prisidedama prie JP veiklos (poveiklės) įgyvendinimo (eurų).
Jei kvietimas skelbiamas dėl kelių veiklų – sumos nurodomos atskirose eilutėse. </t>
  </si>
  <si>
    <t>Nurodomas regionas, kuriam priskiriami JP projektai. Kai JP veikla finansuojama iš Europos regioninės plėtros fondo arba "Europos socialinio fondo +", nurodomas Sostinės regionas arba Vidurio ir vakarų Lietuvos regionas. Kai JP veikla finansuojama Sanglaudos fondo, Teisingos pertvarkos fondo arba EGADP lėšomis, žymima "Netaikoma". 
Jei vienam kvietimui pasirinktos kelios JP veiklos – joms taikomi regionai nurodomi atskirose eilutėse.</t>
  </si>
  <si>
    <t>Nurodoma apskritis, kuriai priskiriami JP projektai (taikoma,  kai JP finansuojamas Teisingos pertvarkos fondo lėšomis). 
Jei kvietimas skelbiamas dėl kelių veiklų – joms taikomos apskritys nurodomos atskirose eilutėse.</t>
  </si>
  <si>
    <t>07-021-J-0001-J01</t>
  </si>
  <si>
    <t>Darbo užmokesčio kompensavimas</t>
  </si>
  <si>
    <t>2021-2027 metų Europos Sąjungos fondų investicijų programa</t>
  </si>
  <si>
    <t>09-001-02-03-03-01-01 Subsidijų darbo užmokesčiui teikimas Verslumo skatinimo fondo 2014–2020, finansuojamo iš Europos socialinio fondo, paskolų gavėjams 
Sostinės regione</t>
  </si>
  <si>
    <t>09-001-02-03-03-01-02 Subsidijų darbo užmokesčiui teikimas Verslumo skatinimo fondo 2014–2020, finansuojamo iš Europos socialinio fondo, paskolų gavėjams 
Vidurio ir vakarų Lietuvos regione</t>
  </si>
  <si>
    <t>Verslumo skatinimo fondo 2014–2020, finansuojamo iš Europos socialinio fondo, paskolų gavėjai, gavę ir panaudoję paskolos lėšas pagal skatinamąją priemonę VSF3</t>
  </si>
  <si>
    <t>Privatusis</t>
  </si>
  <si>
    <t>Dotacija</t>
  </si>
  <si>
    <t>Tęstinė projektų atranka</t>
  </si>
  <si>
    <t>Paramą gavusių labai mažų, mažų ir vidutinių įmonių (įskaitant kooperatines ir socialines įmones) skaičius</t>
  </si>
  <si>
    <t>Sėkmingai veikiančių paramą gavusių labai mažų, mažų ir vidutinių įmonių (įskaitant kooperatines įmones ir socialines įmones), dalis</t>
  </si>
  <si>
    <t>Sostinės</t>
  </si>
  <si>
    <t>Netaikoma</t>
  </si>
  <si>
    <t>Vidurio ir vakarų Lietuvos</t>
  </si>
  <si>
    <t>Europos socialinio fondo agentūra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</si>
</sst>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charset val="186"/>
      <scheme val="minor"/>
    </font>
    <font>
      <b/>
      <sz val="12"/>
      <color theme="1"/>
      <name val="Times New Roman"/>
      <family val="1"/>
      <charset val="186"/>
    </font>
    <font>
      <b/>
      <sz val="9"/>
      <color theme="1"/>
      <name val="Times New Roman"/>
      <family val="1"/>
      <charset val="186"/>
    </font>
    <font>
      <i/>
      <sz val="9"/>
      <color theme="1"/>
      <name val="Times New Roman"/>
      <family val="1"/>
      <charset val="186"/>
    </font>
    <font>
      <sz val="8"/>
      <color theme="1"/>
      <name val="Calibri"/>
      <family val="2"/>
      <charset val="186"/>
      <scheme val="minor"/>
    </font>
    <font>
      <b/>
      <sz val="9"/>
      <name val="Times New Roman"/>
      <family val="1"/>
      <charset val="186"/>
    </font>
    <font>
      <i/>
      <sz val="9"/>
      <name val="Times New Roman"/>
      <family val="1"/>
      <charset val="186"/>
    </font>
    <font>
      <sz val="9"/>
      <color rgb="FFFF0000"/>
      <name val="Times New Roman"/>
    </font>
    <font>
      <sz val="11"/>
      <name val="Times New Roman"/>
      <family val="1"/>
      <charset val="186"/>
    </font>
    <font>
      <b/>
      <sz val="9"/>
      <color rgb="FFFF0000"/>
      <name val="Times New Roman"/>
      <family val="1"/>
      <charset val="186"/>
    </font>
    <font>
      <sz val="12"/>
      <color theme="1"/>
      <name val="Times New Roman"/>
      <family val="1"/>
      <charset val="186"/>
    </font>
    <font>
      <b/>
      <sz val="9"/>
      <color rgb="FF000000"/>
      <name val="Times New Roman"/>
      <family val="1"/>
      <charset val="186"/>
    </font>
    <font>
      <sz val="11"/>
      <color rgb="FF000000"/>
      <name val="Times New Roman"/>
    </font>
    <font>
      <i/>
      <sz val="9"/>
      <name val="Times New Roman"/>
      <family val="1"/>
    </font>
    <font>
      <b/>
      <sz val="9"/>
      <name val="Times New Roman"/>
      <family val="1"/>
    </font>
    <font>
      <b/>
      <sz val="9"/>
      <color rgb="FF000000"/>
      <name val="Times New Roman"/>
      <family val="1"/>
    </font>
    <font>
      <i/>
      <sz val="8"/>
      <name val="Times New Roman"/>
      <family val="1"/>
      <charset val="186"/>
    </font>
    <font>
      <sz val="11"/>
      <name val="Calibri"/>
      <family val="2"/>
      <charset val="186"/>
      <scheme val="minor"/>
    </font>
  </fonts>
  <fills count="5">
    <fill>
      <patternFill patternType="none"/>
    </fill>
    <fill>
      <patternFill patternType="gray125"/>
    </fill>
    <fill>
      <patternFill patternType="solid">
        <fgColor rgb="FFBDD6EE"/>
        <bgColor indexed="64"/>
      </patternFill>
    </fill>
    <fill>
      <patternFill patternType="solid">
        <fgColor theme="4" tint="0.599963377788628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5">
    <xf numFmtId="0" fontId="0" fillId="0" borderId="0" xfId="0"/>
    <xf numFmtId="0" fontId="1" fillId="0" borderId="0" xfId="0" applyFont="1" applyAlignment="1">
      <alignment horizontal="center" vertical="center"/>
    </xf>
    <xf numFmtId="0" fontId="4" fillId="0" borderId="0" xfId="0" applyFont="1" applyAlignment="1">
      <alignment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0" xfId="0" applyFont="1" applyAlignment="1">
      <alignment wrapText="1"/>
    </xf>
    <xf numFmtId="0" fontId="7" fillId="0" borderId="0" xfId="0" applyFont="1"/>
    <xf numFmtId="0" fontId="7" fillId="0" borderId="0" xfId="0" applyFont="1" applyAlignment="1">
      <alignment vertical="center"/>
    </xf>
    <xf numFmtId="0" fontId="8" fillId="0" borderId="0" xfId="0" applyFont="1" applyAlignment="1">
      <alignment horizontal="left" wrapText="1"/>
    </xf>
    <xf numFmtId="0" fontId="9"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3" fillId="0" borderId="1" xfId="0" applyFont="1" applyBorder="1" applyAlignment="1">
      <alignment horizontal="center" vertical="top" wrapText="1"/>
    </xf>
    <xf numFmtId="0" fontId="14" fillId="2"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16" fillId="2" borderId="1" xfId="0" applyFont="1" applyFill="1" applyBorder="1" applyAlignment="1">
      <alignment horizontal="center" vertical="center" wrapText="1"/>
    </xf>
    <xf numFmtId="0" fontId="17" fillId="0" borderId="0" xfId="0" applyFont="1"/>
    <xf numFmtId="4" fontId="3" fillId="0" borderId="2" xfId="0" applyNumberFormat="1" applyFont="1" applyBorder="1" applyAlignment="1">
      <alignment horizontal="right" vertical="center" wrapText="1"/>
    </xf>
    <xf numFmtId="0" fontId="0" fillId="0" borderId="4" xfId="0" applyBorder="1" applyAlignment="1">
      <alignment horizontal="right" vertical="center" wrapText="1"/>
    </xf>
    <xf numFmtId="0" fontId="0" fillId="0" borderId="3" xfId="0" applyBorder="1" applyAlignment="1">
      <alignment horizontal="right" vertical="center" wrapText="1"/>
    </xf>
    <xf numFmtId="4" fontId="3" fillId="0" borderId="2" xfId="0" applyNumberFormat="1" applyFont="1" applyBorder="1" applyAlignment="1">
      <alignment vertical="center" wrapText="1"/>
    </xf>
    <xf numFmtId="0" fontId="0" fillId="0" borderId="3" xfId="0" applyBorder="1" applyAlignment="1">
      <alignment vertical="center" wrapText="1"/>
    </xf>
    <xf numFmtId="4" fontId="6" fillId="0" borderId="2" xfId="0" applyNumberFormat="1" applyFont="1" applyBorder="1" applyAlignment="1">
      <alignment horizontal="center" vertical="center" wrapText="1"/>
    </xf>
    <xf numFmtId="0" fontId="17" fillId="0" borderId="3" xfId="0" applyFont="1" applyBorder="1" applyAlignment="1">
      <alignment horizontal="center" vertical="center" wrapText="1"/>
    </xf>
    <xf numFmtId="4" fontId="6" fillId="0" borderId="2" xfId="0" applyNumberFormat="1" applyFont="1" applyBorder="1" applyAlignment="1">
      <alignment vertical="center" wrapText="1"/>
    </xf>
    <xf numFmtId="0" fontId="17" fillId="0" borderId="3" xfId="0" applyFont="1" applyBorder="1" applyAlignment="1">
      <alignment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wrapText="1"/>
    </xf>
    <xf numFmtId="0" fontId="0" fillId="0" borderId="3" xfId="0" applyBorder="1" applyAlignment="1">
      <alignment wrapText="1"/>
    </xf>
    <xf numFmtId="164" fontId="6" fillId="0" borderId="2"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164" fontId="17" fillId="0" borderId="4" xfId="0" applyNumberFormat="1" applyFont="1" applyBorder="1" applyAlignment="1">
      <alignment wrapText="1"/>
    </xf>
    <xf numFmtId="164" fontId="17" fillId="0" borderId="3" xfId="0" applyNumberFormat="1" applyFont="1" applyBorder="1" applyAlignment="1">
      <alignment wrapText="1"/>
    </xf>
    <xf numFmtId="14" fontId="6" fillId="0" borderId="2"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wrapText="1"/>
    </xf>
    <xf numFmtId="0" fontId="17" fillId="0" borderId="3" xfId="0" applyFont="1" applyBorder="1" applyAlignment="1">
      <alignment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8" fillId="0" borderId="0" xfId="0" applyFont="1" applyAlignment="1">
      <alignment horizontal="left" vertical="top" wrapText="1"/>
    </xf>
    <xf numFmtId="0" fontId="2"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0" xfId="0" applyFont="1" applyAlignment="1">
      <alignment horizontal="center" vertical="center"/>
    </xf>
    <xf numFmtId="0" fontId="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0" fillId="0" borderId="8" xfId="0" applyBorder="1" applyAlignment="1">
      <alignment horizontal="center"/>
    </xf>
    <xf numFmtId="0" fontId="1" fillId="0" borderId="0" xfId="0" applyFont="1" applyAlignment="1">
      <alignment horizontal="center"/>
    </xf>
    <xf numFmtId="0" fontId="10" fillId="0" borderId="0" xfId="0" applyFont="1" applyAlignment="1">
      <alignment horizont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18"/>
  <sheetViews>
    <sheetView tabSelected="1" topLeftCell="F4" zoomScale="90" zoomScaleNormal="90" workbookViewId="0">
      <selection activeCell="C12" sqref="C12:C15"/>
    </sheetView>
  </sheetViews>
  <sheetFormatPr defaultRowHeight="15" customHeight="1" x14ac:dyDescent="0.25"/>
  <cols>
    <col min="2" max="2" width="13.5703125" customWidth="1"/>
    <col min="3" max="4" width="11.5703125" customWidth="1"/>
    <col min="5" max="6" width="13.5703125" customWidth="1"/>
    <col min="7" max="9" width="13.28515625" customWidth="1"/>
    <col min="10" max="10" width="10.5703125" customWidth="1"/>
    <col min="11" max="11" width="15.28515625" customWidth="1"/>
    <col min="12" max="12" width="12.42578125" customWidth="1"/>
    <col min="13" max="13" width="11.42578125" customWidth="1"/>
    <col min="14" max="14" width="10" customWidth="1"/>
    <col min="15" max="15" width="12.7109375" customWidth="1"/>
    <col min="16" max="17" width="10" customWidth="1"/>
    <col min="18" max="18" width="12.42578125" customWidth="1"/>
    <col min="19" max="19" width="10.42578125" customWidth="1"/>
    <col min="20" max="20" width="12.28515625" customWidth="1"/>
    <col min="21" max="21" width="10.42578125" customWidth="1"/>
    <col min="22" max="22" width="12.42578125" customWidth="1"/>
    <col min="23" max="23" width="10.42578125" customWidth="1"/>
    <col min="24" max="24" width="10.5703125" customWidth="1"/>
    <col min="25" max="25" width="15.7109375" customWidth="1"/>
    <col min="26" max="26" width="12.7109375" customWidth="1"/>
    <col min="27" max="27" width="13.7109375" customWidth="1"/>
    <col min="28" max="28" width="14.28515625" customWidth="1"/>
    <col min="29" max="29" width="10.42578125" customWidth="1"/>
  </cols>
  <sheetData>
    <row r="1" spans="2:29" ht="121.5" customHeight="1" x14ac:dyDescent="0.25">
      <c r="W1" s="45" t="s">
        <v>38</v>
      </c>
      <c r="X1" s="45"/>
      <c r="Y1" s="45"/>
      <c r="Z1" s="45"/>
      <c r="AA1" s="45"/>
      <c r="AB1" s="45"/>
    </row>
    <row r="2" spans="2:29" ht="19.5" customHeight="1" x14ac:dyDescent="0.25">
      <c r="W2" s="9"/>
      <c r="X2" s="9"/>
      <c r="Y2" s="9"/>
      <c r="Z2" s="9"/>
      <c r="AA2" s="9"/>
      <c r="AB2" s="9"/>
    </row>
    <row r="3" spans="2:29" ht="15.75" x14ac:dyDescent="0.25">
      <c r="J3" s="58" t="s">
        <v>0</v>
      </c>
      <c r="K3" s="59"/>
      <c r="L3" s="59"/>
      <c r="M3" s="59"/>
      <c r="N3" s="59"/>
      <c r="O3" s="59"/>
      <c r="P3" s="59"/>
      <c r="Q3" s="59"/>
      <c r="R3" s="59"/>
      <c r="S3" s="59"/>
      <c r="T3" s="59"/>
      <c r="U3" s="59"/>
      <c r="V3" s="59"/>
    </row>
    <row r="5" spans="2:29" ht="15.75" x14ac:dyDescent="0.25">
      <c r="B5" s="50" t="s">
        <v>1</v>
      </c>
      <c r="C5" s="50"/>
      <c r="D5" s="50"/>
      <c r="E5" s="50"/>
      <c r="F5" s="50"/>
      <c r="G5" s="50"/>
      <c r="H5" s="50"/>
      <c r="I5" s="50"/>
      <c r="J5" s="50"/>
      <c r="K5" s="50"/>
      <c r="L5" s="50"/>
      <c r="M5" s="50"/>
      <c r="N5" s="50"/>
      <c r="O5" s="50"/>
      <c r="P5" s="50"/>
      <c r="Q5" s="50"/>
      <c r="R5" s="50"/>
      <c r="S5" s="50"/>
      <c r="T5" s="50"/>
      <c r="U5" s="50"/>
      <c r="V5" s="50"/>
      <c r="W5" s="50"/>
      <c r="X5" s="50"/>
      <c r="Y5" s="50"/>
      <c r="Z5" s="50"/>
      <c r="AA5" s="50"/>
      <c r="AB5" s="50"/>
    </row>
    <row r="6" spans="2:29" ht="15.75" x14ac:dyDescent="0.25">
      <c r="B6" s="1"/>
    </row>
    <row r="7" spans="2:29" ht="27.75" customHeight="1" x14ac:dyDescent="0.25">
      <c r="B7" s="46" t="s">
        <v>2</v>
      </c>
      <c r="C7" s="46" t="s">
        <v>3</v>
      </c>
      <c r="D7" s="53" t="s">
        <v>4</v>
      </c>
      <c r="E7" s="51" t="s">
        <v>40</v>
      </c>
      <c r="F7" s="53" t="s">
        <v>39</v>
      </c>
      <c r="G7" s="46" t="s">
        <v>5</v>
      </c>
      <c r="H7" s="53" t="s">
        <v>6</v>
      </c>
      <c r="I7" s="53" t="s">
        <v>7</v>
      </c>
      <c r="J7" s="46" t="s">
        <v>8</v>
      </c>
      <c r="K7" s="46" t="s">
        <v>9</v>
      </c>
      <c r="L7" s="46" t="s">
        <v>10</v>
      </c>
      <c r="M7" s="52" t="s">
        <v>11</v>
      </c>
      <c r="N7" s="51" t="s">
        <v>12</v>
      </c>
      <c r="O7" s="51"/>
      <c r="P7" s="51"/>
      <c r="Q7" s="51"/>
      <c r="R7" s="51"/>
      <c r="S7" s="51"/>
      <c r="T7" s="51"/>
      <c r="U7" s="51"/>
      <c r="V7" s="51"/>
      <c r="W7" s="51" t="s">
        <v>13</v>
      </c>
      <c r="X7" s="51" t="s">
        <v>14</v>
      </c>
      <c r="Y7" s="47" t="s">
        <v>15</v>
      </c>
      <c r="Z7" s="54" t="s">
        <v>16</v>
      </c>
      <c r="AA7" s="46" t="s">
        <v>17</v>
      </c>
      <c r="AB7" s="46" t="s">
        <v>18</v>
      </c>
      <c r="AC7" s="52" t="s">
        <v>19</v>
      </c>
    </row>
    <row r="8" spans="2:29" ht="27.75" customHeight="1" x14ac:dyDescent="0.25">
      <c r="B8" s="46"/>
      <c r="C8" s="46"/>
      <c r="D8" s="48"/>
      <c r="E8" s="51"/>
      <c r="F8" s="48"/>
      <c r="G8" s="46"/>
      <c r="H8" s="48"/>
      <c r="I8" s="48"/>
      <c r="J8" s="46"/>
      <c r="K8" s="46"/>
      <c r="L8" s="46"/>
      <c r="M8" s="52"/>
      <c r="N8" s="62" t="s">
        <v>20</v>
      </c>
      <c r="O8" s="63"/>
      <c r="P8" s="63"/>
      <c r="Q8" s="64"/>
      <c r="R8" s="54" t="s">
        <v>21</v>
      </c>
      <c r="S8" s="53" t="s">
        <v>22</v>
      </c>
      <c r="T8" s="60" t="s">
        <v>23</v>
      </c>
      <c r="U8" s="10"/>
      <c r="V8" s="60" t="s">
        <v>24</v>
      </c>
      <c r="W8" s="51"/>
      <c r="X8" s="51"/>
      <c r="Y8" s="48"/>
      <c r="Z8" s="55"/>
      <c r="AA8" s="46"/>
      <c r="AB8" s="46"/>
      <c r="AC8" s="52"/>
    </row>
    <row r="9" spans="2:29" ht="86.25" customHeight="1" x14ac:dyDescent="0.25">
      <c r="B9" s="46"/>
      <c r="C9" s="46"/>
      <c r="D9" s="49"/>
      <c r="E9" s="51"/>
      <c r="F9" s="49"/>
      <c r="G9" s="46"/>
      <c r="H9" s="49"/>
      <c r="I9" s="49"/>
      <c r="J9" s="46"/>
      <c r="K9" s="46"/>
      <c r="L9" s="46"/>
      <c r="M9" s="52"/>
      <c r="N9" s="13" t="s">
        <v>25</v>
      </c>
      <c r="O9" s="13" t="s">
        <v>26</v>
      </c>
      <c r="P9" s="13" t="s">
        <v>27</v>
      </c>
      <c r="Q9" s="13" t="s">
        <v>28</v>
      </c>
      <c r="R9" s="56"/>
      <c r="S9" s="49"/>
      <c r="T9" s="61"/>
      <c r="U9" s="11" t="s">
        <v>29</v>
      </c>
      <c r="V9" s="61"/>
      <c r="W9" s="51"/>
      <c r="X9" s="51"/>
      <c r="Y9" s="49"/>
      <c r="Z9" s="56"/>
      <c r="AA9" s="46"/>
      <c r="AB9" s="46"/>
      <c r="AC9" s="52"/>
    </row>
    <row r="10" spans="2:29" s="16" customFormat="1" ht="45" x14ac:dyDescent="0.25">
      <c r="B10" s="15">
        <v>1</v>
      </c>
      <c r="C10" s="15">
        <v>2</v>
      </c>
      <c r="D10" s="15">
        <v>3</v>
      </c>
      <c r="E10" s="15">
        <v>4</v>
      </c>
      <c r="F10" s="15">
        <v>5</v>
      </c>
      <c r="G10" s="15">
        <v>6</v>
      </c>
      <c r="H10" s="15">
        <v>7</v>
      </c>
      <c r="I10" s="15">
        <v>8</v>
      </c>
      <c r="J10" s="15">
        <v>9</v>
      </c>
      <c r="K10" s="15">
        <v>10</v>
      </c>
      <c r="L10" s="15">
        <v>11</v>
      </c>
      <c r="M10" s="15" t="s">
        <v>30</v>
      </c>
      <c r="N10" s="15">
        <v>13</v>
      </c>
      <c r="O10" s="15">
        <v>14</v>
      </c>
      <c r="P10" s="15">
        <v>15</v>
      </c>
      <c r="Q10" s="15">
        <v>16</v>
      </c>
      <c r="R10" s="15">
        <v>17</v>
      </c>
      <c r="S10" s="15">
        <v>18</v>
      </c>
      <c r="T10" s="15">
        <v>19</v>
      </c>
      <c r="U10" s="15">
        <v>20</v>
      </c>
      <c r="V10" s="15">
        <v>21</v>
      </c>
      <c r="W10" s="15">
        <v>22</v>
      </c>
      <c r="X10" s="15">
        <v>23</v>
      </c>
      <c r="Y10" s="15">
        <v>24</v>
      </c>
      <c r="Z10" s="15">
        <v>25</v>
      </c>
      <c r="AA10" s="15">
        <v>26</v>
      </c>
      <c r="AB10" s="15">
        <v>27</v>
      </c>
      <c r="AC10" s="15">
        <v>28</v>
      </c>
    </row>
    <row r="11" spans="2:29" ht="118.9" customHeight="1" x14ac:dyDescent="0.25">
      <c r="B11" s="12" t="s">
        <v>47</v>
      </c>
      <c r="C11" s="4" t="s">
        <v>31</v>
      </c>
      <c r="D11" s="12" t="s">
        <v>32</v>
      </c>
      <c r="E11" s="5" t="s">
        <v>41</v>
      </c>
      <c r="F11" s="5" t="s">
        <v>42</v>
      </c>
      <c r="G11" s="5" t="s">
        <v>43</v>
      </c>
      <c r="H11" s="5" t="s">
        <v>44</v>
      </c>
      <c r="I11" s="5" t="s">
        <v>33</v>
      </c>
      <c r="J11" s="4" t="s">
        <v>34</v>
      </c>
      <c r="K11" s="5" t="s">
        <v>45</v>
      </c>
      <c r="L11" s="5" t="s">
        <v>46</v>
      </c>
      <c r="M11" s="5" t="s">
        <v>48</v>
      </c>
      <c r="N11" s="5" t="s">
        <v>49</v>
      </c>
      <c r="O11" s="5" t="s">
        <v>49</v>
      </c>
      <c r="P11" s="5" t="s">
        <v>49</v>
      </c>
      <c r="Q11" s="5" t="s">
        <v>49</v>
      </c>
      <c r="R11" s="5" t="s">
        <v>50</v>
      </c>
      <c r="S11" s="5" t="s">
        <v>51</v>
      </c>
      <c r="T11" s="5" t="s">
        <v>52</v>
      </c>
      <c r="U11" s="5" t="s">
        <v>53</v>
      </c>
      <c r="V11" s="14" t="s">
        <v>54</v>
      </c>
      <c r="W11" s="5" t="s">
        <v>55</v>
      </c>
      <c r="X11" s="5" t="s">
        <v>56</v>
      </c>
      <c r="Y11" s="12" t="s">
        <v>57</v>
      </c>
      <c r="Z11" s="12" t="s">
        <v>58</v>
      </c>
      <c r="AA11" s="4" t="s">
        <v>35</v>
      </c>
      <c r="AB11" s="4" t="s">
        <v>36</v>
      </c>
      <c r="AC11" s="5" t="s">
        <v>37</v>
      </c>
    </row>
    <row r="12" spans="2:29" ht="88.5" customHeight="1" x14ac:dyDescent="0.25">
      <c r="B12" s="40" t="s">
        <v>59</v>
      </c>
      <c r="C12" s="40" t="s">
        <v>60</v>
      </c>
      <c r="D12" s="40" t="s">
        <v>61</v>
      </c>
      <c r="E12" s="40" t="s">
        <v>62</v>
      </c>
      <c r="F12" s="27">
        <v>1</v>
      </c>
      <c r="G12" s="40" t="s">
        <v>64</v>
      </c>
      <c r="H12" s="26" t="s">
        <v>65</v>
      </c>
      <c r="I12" s="27" t="s">
        <v>66</v>
      </c>
      <c r="J12" s="27" t="s">
        <v>67</v>
      </c>
      <c r="K12" s="3" t="s">
        <v>68</v>
      </c>
      <c r="L12" s="3">
        <v>74</v>
      </c>
      <c r="M12" s="17">
        <f>SUM(N12:V15)</f>
        <v>9175019</v>
      </c>
      <c r="N12" s="20">
        <v>0</v>
      </c>
      <c r="O12" s="24">
        <f>922114.76/1.07</f>
        <v>861789.49532710272</v>
      </c>
      <c r="P12" s="20">
        <v>0</v>
      </c>
      <c r="Q12" s="20">
        <v>0</v>
      </c>
      <c r="R12" s="20">
        <v>0</v>
      </c>
      <c r="S12" s="20">
        <v>0</v>
      </c>
      <c r="T12" s="24">
        <f>922114.77/1.07</f>
        <v>861789.50467289716</v>
      </c>
      <c r="U12" s="20">
        <v>0</v>
      </c>
      <c r="V12" s="20">
        <v>0</v>
      </c>
      <c r="W12" s="20">
        <v>25000</v>
      </c>
      <c r="X12" s="20">
        <v>0</v>
      </c>
      <c r="Y12" s="26" t="s">
        <v>70</v>
      </c>
      <c r="Z12" s="27" t="s">
        <v>71</v>
      </c>
      <c r="AA12" s="36">
        <v>46195</v>
      </c>
      <c r="AB12" s="32">
        <v>47118</v>
      </c>
      <c r="AC12" s="27" t="s">
        <v>73</v>
      </c>
    </row>
    <row r="13" spans="2:29" ht="94.9" customHeight="1" x14ac:dyDescent="0.25">
      <c r="B13" s="41"/>
      <c r="C13" s="41"/>
      <c r="D13" s="41"/>
      <c r="E13" s="21"/>
      <c r="F13" s="28"/>
      <c r="G13" s="21"/>
      <c r="H13" s="28"/>
      <c r="I13" s="42"/>
      <c r="J13" s="42"/>
      <c r="K13" s="3" t="s">
        <v>69</v>
      </c>
      <c r="L13" s="3">
        <v>80</v>
      </c>
      <c r="M13" s="18"/>
      <c r="N13" s="21"/>
      <c r="O13" s="25"/>
      <c r="P13" s="21"/>
      <c r="Q13" s="21"/>
      <c r="R13" s="21"/>
      <c r="S13" s="21"/>
      <c r="T13" s="25"/>
      <c r="U13" s="21"/>
      <c r="V13" s="21"/>
      <c r="W13" s="21"/>
      <c r="X13" s="21"/>
      <c r="Y13" s="23"/>
      <c r="Z13" s="28"/>
      <c r="AA13" s="37"/>
      <c r="AB13" s="33"/>
      <c r="AC13" s="29"/>
    </row>
    <row r="14" spans="2:29" ht="90.4" customHeight="1" x14ac:dyDescent="0.25">
      <c r="B14" s="41"/>
      <c r="C14" s="41"/>
      <c r="D14" s="41"/>
      <c r="E14" s="43" t="s">
        <v>63</v>
      </c>
      <c r="F14" s="27">
        <v>2</v>
      </c>
      <c r="G14" s="40" t="s">
        <v>64</v>
      </c>
      <c r="H14" s="26" t="s">
        <v>65</v>
      </c>
      <c r="I14" s="42"/>
      <c r="J14" s="42"/>
      <c r="K14" s="3" t="s">
        <v>68</v>
      </c>
      <c r="L14" s="3">
        <v>319</v>
      </c>
      <c r="M14" s="18"/>
      <c r="N14" s="20">
        <v>0</v>
      </c>
      <c r="O14" s="24">
        <f>6777084.71/1.07</f>
        <v>6333724.0280373832</v>
      </c>
      <c r="P14" s="20">
        <v>0</v>
      </c>
      <c r="Q14" s="20">
        <v>0</v>
      </c>
      <c r="R14" s="20">
        <v>0</v>
      </c>
      <c r="S14" s="20">
        <v>0</v>
      </c>
      <c r="T14" s="22">
        <f>1195956.09/1.07</f>
        <v>1117715.9719626168</v>
      </c>
      <c r="U14" s="20">
        <v>0</v>
      </c>
      <c r="V14" s="20">
        <v>0</v>
      </c>
      <c r="W14" s="20">
        <v>25000</v>
      </c>
      <c r="X14" s="20">
        <v>0</v>
      </c>
      <c r="Y14" s="26" t="s">
        <v>72</v>
      </c>
      <c r="Z14" s="27" t="s">
        <v>71</v>
      </c>
      <c r="AA14" s="38"/>
      <c r="AB14" s="34"/>
      <c r="AC14" s="30"/>
    </row>
    <row r="15" spans="2:29" ht="97.9" customHeight="1" x14ac:dyDescent="0.25">
      <c r="B15" s="21"/>
      <c r="C15" s="21"/>
      <c r="D15" s="21"/>
      <c r="E15" s="44"/>
      <c r="F15" s="28"/>
      <c r="G15" s="21"/>
      <c r="H15" s="28"/>
      <c r="I15" s="28"/>
      <c r="J15" s="28"/>
      <c r="K15" s="3" t="s">
        <v>69</v>
      </c>
      <c r="L15" s="3">
        <v>80</v>
      </c>
      <c r="M15" s="19"/>
      <c r="N15" s="21"/>
      <c r="O15" s="25"/>
      <c r="P15" s="21"/>
      <c r="Q15" s="21"/>
      <c r="R15" s="21"/>
      <c r="S15" s="21"/>
      <c r="T15" s="23"/>
      <c r="U15" s="21"/>
      <c r="V15" s="21"/>
      <c r="W15" s="21"/>
      <c r="X15" s="21"/>
      <c r="Y15" s="23"/>
      <c r="Z15" s="28"/>
      <c r="AA15" s="39"/>
      <c r="AB15" s="35"/>
      <c r="AC15" s="31"/>
    </row>
    <row r="16" spans="2:29" x14ac:dyDescent="0.25">
      <c r="B16" s="2"/>
    </row>
    <row r="18" spans="5:24" ht="14.65" customHeight="1" x14ac:dyDescent="0.25">
      <c r="E18" s="6"/>
      <c r="F18" s="6"/>
      <c r="G18" s="7"/>
      <c r="H18" s="7"/>
      <c r="I18" s="7"/>
      <c r="J18" s="7"/>
      <c r="K18" s="57"/>
      <c r="L18" s="57"/>
      <c r="M18" s="57"/>
      <c r="N18" s="57"/>
      <c r="O18" s="57"/>
      <c r="P18" s="57"/>
      <c r="Q18" s="57"/>
      <c r="R18" s="57"/>
      <c r="W18" s="8"/>
      <c r="X18" s="8"/>
    </row>
  </sheetData>
  <mergeCells count="72">
    <mergeCell ref="E7:E9"/>
    <mergeCell ref="R8:R9"/>
    <mergeCell ref="S8:S9"/>
    <mergeCell ref="T8:T9"/>
    <mergeCell ref="V8:V9"/>
    <mergeCell ref="N8:Q8"/>
    <mergeCell ref="I7:I9"/>
    <mergeCell ref="H7:H9"/>
    <mergeCell ref="Z7:Z9"/>
    <mergeCell ref="AC7:AC9"/>
    <mergeCell ref="F7:F9"/>
    <mergeCell ref="K18:R18"/>
    <mergeCell ref="J3:V3"/>
    <mergeCell ref="N12:N13"/>
    <mergeCell ref="O12:O13"/>
    <mergeCell ref="P12:P13"/>
    <mergeCell ref="Q12:Q13"/>
    <mergeCell ref="R12:R13"/>
    <mergeCell ref="S12:S13"/>
    <mergeCell ref="T12:T13"/>
    <mergeCell ref="U12:U13"/>
    <mergeCell ref="V12:V13"/>
    <mergeCell ref="W12:W13"/>
    <mergeCell ref="X12:X13"/>
    <mergeCell ref="W1:AB1"/>
    <mergeCell ref="K7:K9"/>
    <mergeCell ref="L7:L9"/>
    <mergeCell ref="Y7:Y9"/>
    <mergeCell ref="B5:AB5"/>
    <mergeCell ref="X7:X9"/>
    <mergeCell ref="AA7:AA9"/>
    <mergeCell ref="AB7:AB9"/>
    <mergeCell ref="G7:G9"/>
    <mergeCell ref="J7:J9"/>
    <mergeCell ref="M7:M9"/>
    <mergeCell ref="N7:V7"/>
    <mergeCell ref="W7:W9"/>
    <mergeCell ref="B7:B9"/>
    <mergeCell ref="C7:C9"/>
    <mergeCell ref="D7:D9"/>
    <mergeCell ref="B12:B15"/>
    <mergeCell ref="C12:C15"/>
    <mergeCell ref="D12:D15"/>
    <mergeCell ref="I12:I15"/>
    <mergeCell ref="J12:J15"/>
    <mergeCell ref="E12:E13"/>
    <mergeCell ref="F12:F13"/>
    <mergeCell ref="G12:G13"/>
    <mergeCell ref="H12:H13"/>
    <mergeCell ref="E14:E15"/>
    <mergeCell ref="F14:F15"/>
    <mergeCell ref="G14:G15"/>
    <mergeCell ref="H14:H15"/>
    <mergeCell ref="Y12:Y13"/>
    <mergeCell ref="Z12:Z13"/>
    <mergeCell ref="AC12:AC15"/>
    <mergeCell ref="AB12:AB15"/>
    <mergeCell ref="AA12:AA15"/>
    <mergeCell ref="Z14:Z15"/>
    <mergeCell ref="Y14:Y15"/>
    <mergeCell ref="M12:M15"/>
    <mergeCell ref="X14:X15"/>
    <mergeCell ref="W14:W15"/>
    <mergeCell ref="V14:V15"/>
    <mergeCell ref="U14:U15"/>
    <mergeCell ref="S14:S15"/>
    <mergeCell ref="T14:T15"/>
    <mergeCell ref="R14:R15"/>
    <mergeCell ref="Q14:Q15"/>
    <mergeCell ref="P14:P15"/>
    <mergeCell ref="N14:N15"/>
    <mergeCell ref="O14:O15"/>
  </mergeCells>
  <dataValidations count="1">
    <dataValidation type="list" allowBlank="1" showInputMessage="1" showErrorMessage="1" sqref="H12 H14" xr:uid="{BFE77D9A-71C3-4425-AD37-A08DBCE5DFB5}">
      <formula1>"Viešasis, Privatusis"</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35E5C6B5C11DD4A99D266AAA95E55E0" ma:contentTypeVersion="14" ma:contentTypeDescription="Kurkite naują dokumentą." ma:contentTypeScope="" ma:versionID="1ce7accef002ea8fbf52313a3d76b4d2">
  <xsd:schema xmlns:xsd="http://www.w3.org/2001/XMLSchema" xmlns:xs="http://www.w3.org/2001/XMLSchema" xmlns:p="http://schemas.microsoft.com/office/2006/metadata/properties" xmlns:ns2="81bdba5e-b18c-4c8c-b425-bdf6d075d995" xmlns:ns3="db96e512-6920-4eea-b1bf-b81a54d2aa3c" targetNamespace="http://schemas.microsoft.com/office/2006/metadata/properties" ma:root="true" ma:fieldsID="8a1c008a8763bf8e7cff028757a901c0" ns2:_="" ns3:_="">
    <xsd:import namespace="81bdba5e-b18c-4c8c-b425-bdf6d075d995"/>
    <xsd:import namespace="db96e512-6920-4eea-b1bf-b81a54d2aa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Nr_x002e_"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dba5e-b18c-4c8c-b425-bdf6d075d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r_x002e_" ma:index="12" nillable="true" ma:displayName="Nr." ma:format="Dropdown" ma:internalName="Nr_x002e_" ma:percentage="FALSE">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96e512-6920-4eea-b1bf-b81a54d2aa3c"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r_x002e_ xmlns="81bdba5e-b18c-4c8c-b425-bdf6d075d995" xsi:nil="true"/>
  </documentManagement>
</p:properties>
</file>

<file path=customXml/itemProps1.xml><?xml version="1.0" encoding="utf-8"?>
<ds:datastoreItem xmlns:ds="http://schemas.openxmlformats.org/officeDocument/2006/customXml" ds:itemID="{6058A161-A21B-4791-8C71-9A416F8F980B}">
  <ds:schemaRefs>
    <ds:schemaRef ds:uri="http://schemas.microsoft.com/sharepoint/v3/contenttype/forms"/>
  </ds:schemaRefs>
</ds:datastoreItem>
</file>

<file path=customXml/itemProps2.xml><?xml version="1.0" encoding="utf-8"?>
<ds:datastoreItem xmlns:ds="http://schemas.openxmlformats.org/officeDocument/2006/customXml" ds:itemID="{9A4E6087-A596-4FE1-B6D8-B9F503558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bdba5e-b18c-4c8c-b425-bdf6d075d995"/>
    <ds:schemaRef ds:uri="db96e512-6920-4eea-b1bf-b81a54d2a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3BB256-5494-4C81-AF95-638D7151C7F5}">
  <ds:schemaRefs>
    <ds:schemaRef ds:uri="http://schemas.openxmlformats.org/package/2006/metadata/core-properties"/>
    <ds:schemaRef ds:uri="http://purl.org/dc/terms/"/>
    <ds:schemaRef ds:uri="http://schemas.microsoft.com/office/infopath/2007/PartnerControls"/>
    <ds:schemaRef ds:uri="http://schemas.microsoft.com/office/2006/metadata/properties"/>
    <ds:schemaRef ds:uri="db96e512-6920-4eea-b1bf-b81a54d2aa3c"/>
    <ds:schemaRef ds:uri="http://schemas.microsoft.com/office/2006/documentManagement/types"/>
    <ds:schemaRef ds:uri="http://purl.org/dc/elements/1.1/"/>
    <ds:schemaRef ds:uri="http://www.w3.org/XML/1998/namespace"/>
    <ds:schemaRef ds:uri="81bdba5e-b18c-4c8c-b425-bdf6d075d99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Urtė Morozovaitė</cp:lastModifiedBy>
  <cp:revision/>
  <dcterms:created xsi:type="dcterms:W3CDTF">2022-01-31T19:03:43Z</dcterms:created>
  <dcterms:modified xsi:type="dcterms:W3CDTF">2026-05-14T07:34:06Z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0x010100335E5C6B5C11DD4A99D266AAA95E55E0</vt:lpwstr>
  </property>
  <property fmtid="{D5CDD505-2E9C-101B-9397-08002B2CF9AE}" pid="3" name="MSIP_Label_c0a78bde-f4d3-4f63-aa29-98e64b4f061b_Enabled">
    <vt:lpwstr>true</vt:lpwstr>
  </property>
  <property fmtid="{D5CDD505-2E9C-101B-9397-08002B2CF9AE}" pid="4" name="MSIP_Label_c0a78bde-f4d3-4f63-aa29-98e64b4f061b_SetDate">
    <vt:lpwstr>2026-05-12T07:18:55Z</vt:lpwstr>
  </property>
  <property fmtid="{D5CDD505-2E9C-101B-9397-08002B2CF9AE}" pid="5" name="MSIP_Label_c0a78bde-f4d3-4f63-aa29-98e64b4f061b_Method">
    <vt:lpwstr>Privileged</vt:lpwstr>
  </property>
  <property fmtid="{D5CDD505-2E9C-101B-9397-08002B2CF9AE}" pid="6" name="MSIP_Label_c0a78bde-f4d3-4f63-aa29-98e64b4f061b_Name">
    <vt:lpwstr>Vieša informacija</vt:lpwstr>
  </property>
  <property fmtid="{D5CDD505-2E9C-101B-9397-08002B2CF9AE}" pid="7" name="MSIP_Label_c0a78bde-f4d3-4f63-aa29-98e64b4f061b_SiteId">
    <vt:lpwstr>f39ec040-58cd-4d1c-8741-11d8232163b4</vt:lpwstr>
  </property>
  <property fmtid="{D5CDD505-2E9C-101B-9397-08002B2CF9AE}" pid="8" name="MSIP_Label_c0a78bde-f4d3-4f63-aa29-98e64b4f061b_ActionId">
    <vt:lpwstr>67cb71be-b5e5-45da-86d1-d0770907a355</vt:lpwstr>
  </property>
  <property fmtid="{D5CDD505-2E9C-101B-9397-08002B2CF9AE}" pid="9" name="MSIP_Label_c0a78bde-f4d3-4f63-aa29-98e64b4f061b_ContentBits">
    <vt:lpwstr>0</vt:lpwstr>
  </property>
  <property fmtid="{D5CDD505-2E9C-101B-9397-08002B2CF9AE}" pid="10" name="MSIP_Label_c0a78bde-f4d3-4f63-aa29-98e64b4f061b_Tag">
    <vt:lpwstr>10, 0, 1, 1</vt:lpwstr>
  </property>
</Properties>
</file>