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DF7DC18-1E32-4239-A575-B0DF97264F6E}" xr6:coauthVersionLast="47" xr6:coauthVersionMax="47" xr10:uidLastSave="{00000000-0000-0000-0000-000000000000}"/>
  <bookViews>
    <workbookView xWindow="-28920" yWindow="-120" windowWidth="29040" windowHeight="15840" activeTab="1" xr2:uid="{00000000-000D-0000-FFFF-FFFF00000000}"/>
  </bookViews>
  <sheets>
    <sheet name="ŠMSM" sheetId="15" r:id="rId1"/>
    <sheet name="AM" sheetId="23" r:id="rId2"/>
    <sheet name="SM" sheetId="21" r:id="rId3"/>
    <sheet name="SADM" sheetId="19" r:id="rId4"/>
    <sheet name="VRM" sheetId="16" r:id="rId5"/>
    <sheet name="SAM" sheetId="22" r:id="rId6"/>
    <sheet name="JUNGTINIAI" sheetId="7" r:id="rId7"/>
  </sheets>
  <definedNames>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22" l="1"/>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AE58" i="19"/>
  <c r="U58" i="19"/>
  <c r="T58" i="19"/>
  <c r="AE56" i="19"/>
  <c r="U56" i="19"/>
  <c r="T56" i="19"/>
  <c r="AE54" i="19"/>
  <c r="U54" i="19"/>
  <c r="AE52" i="19"/>
  <c r="U52" i="19"/>
  <c r="T52" i="19"/>
  <c r="AE50" i="19"/>
  <c r="U50" i="19"/>
  <c r="T50" i="19"/>
  <c r="AE48" i="19"/>
  <c r="U48" i="19"/>
  <c r="AE46" i="19"/>
  <c r="U46" i="19"/>
  <c r="T46" i="19"/>
  <c r="AE42" i="19"/>
  <c r="U42" i="19"/>
  <c r="T42" i="19"/>
  <c r="AE40" i="19"/>
  <c r="U40" i="19"/>
  <c r="AE38" i="19"/>
  <c r="U38" i="19"/>
  <c r="T38" i="19"/>
  <c r="AE36" i="19"/>
  <c r="U36" i="19"/>
  <c r="AE34" i="19"/>
  <c r="U34" i="19"/>
  <c r="T34" i="19"/>
  <c r="AE32" i="19"/>
  <c r="U32" i="19"/>
  <c r="T32" i="19"/>
  <c r="AE30" i="19"/>
  <c r="U30" i="19"/>
  <c r="AE28" i="19"/>
  <c r="U28" i="19"/>
  <c r="T28" i="19"/>
  <c r="AE26" i="19"/>
  <c r="U26" i="19"/>
  <c r="AE24" i="19"/>
  <c r="U24" i="19"/>
  <c r="AE22" i="19"/>
  <c r="U22" i="19"/>
  <c r="AE20" i="19"/>
  <c r="U20" i="19"/>
  <c r="AE18" i="19"/>
  <c r="U18" i="19"/>
  <c r="AE16" i="19"/>
  <c r="U16" i="19"/>
  <c r="AE14" i="19"/>
  <c r="U14" i="19"/>
  <c r="AE12" i="19"/>
  <c r="U12" i="19"/>
  <c r="AE10" i="19"/>
  <c r="U10" i="19"/>
  <c r="T10" i="19"/>
  <c r="AE6" i="19"/>
  <c r="U6" i="19"/>
  <c r="T6" i="19"/>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<sst xmlns="http://schemas.openxmlformats.org/spreadsheetml/2006/main" count="2672" uniqueCount="630">
  <si>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</si>
  <si>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</si>
  <si>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</si>
  <si>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</si>
  <si>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</si>
  <si>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</si>
  <si>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</si>
  <si>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</si>
  <si>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</si>
  <si>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</si>
  <si>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</si>
  <si>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</si>
  <si>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</si>
  <si>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</si>
  <si>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</si>
  <si>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</si>
  <si>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</si>
  <si>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</si>
  <si>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</si>
  <si>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</si>
  <si>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</si>
  <si>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</si>
  <si>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</si>
  <si>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</si>
  <si>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</si>
  <si>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</si>
  <si>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</si>
  <si>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</si>
  <si>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</si>
  <si>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</si>
  <si>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</si>
  <si>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</si>
  <si>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</si>
  <si>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</si>
  <si>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</si>
  <si>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</si>
  <si>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</si>
  <si>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</si>
  <si>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</si>
  <si>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</si>
  <si>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</si>
  <si>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</si>
  <si>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</si>
  <si>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</si>
  <si>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</si>
  <si>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</si>
  <si>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</si>
  <si>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</si>
  <si>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</si>
  <si>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</si>
  <si>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</si>
  <si>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</si>
  <si>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</si>
  <si>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</si>
  <si>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</si>
  <si>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</si>
  <si>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</si>
  <si>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</si>
  <si>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</si>
  <si>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</si>
  <si>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</si>
  <si>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</si>
  <si>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</si>
  <si>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</si>
  <si>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</si>
  <si>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</si>
  <si>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</si>
  <si>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</si>
  <si>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</si>
  <si>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</si>
  <si>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</si>
  <si>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</si>
  <si>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</si>
  <si>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</si>
  <si>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</si>
  <si>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</si>
  <si>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</si>
  <si>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</si>
  <si>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</si>
  <si>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</si>
  <si>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</si>
  <si>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</si>
  <si>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</si>
  <si>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</si>
  <si>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</si>
  <si>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</si>
  <si>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</si>
  <si>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</si>
  <si>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</si>
  <si>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</si>
  <si>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</si>
  <si>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</si>
  <si>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</si>
  <si>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</si>
  <si>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</si>
  <si>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</si>
  <si>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</si>
  <si>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</si>
  <si>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</si>
  <si>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</si>
  <si>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</si>
  <si>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</si>
  <si>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</si>
  <si>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</si>
  <si>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</si>
  <si>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</si>
  <si>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</si>
  <si>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</si>
  <si>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</si>
  <si>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</si>
  <si>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</si>
  <si>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</si>
  <si>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</si>
  <si>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</si>
  <si>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</si>
  <si>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</si>
  <si>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</si>
  <si>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</si>
  <si>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</si>
  <si>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</si>
  <si>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</si>
  <si>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</si>
  <si>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</si>
  <si>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</si>
  <si>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</si>
  <si>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</si>
  <si>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</si>
  <si>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</si>
  <si>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</si>
  <si>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</si>
  <si>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</si>
  <si>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</si>
  <si>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</si>
  <si>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</si>
  <si>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</si>
  <si>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</si>
  <si>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</si>
  <si>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</si>
  <si>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</si>
  <si>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</si>
  <si>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</si>
  <si>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</si>
  <si>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</si>
  <si>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</si>
  <si>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</si>
  <si>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</si>
  <si>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</si>
  <si>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</si>
  <si>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</si>
  <si>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</si>
  <si>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</si>
  <si>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</si>
  <si>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</si>
  <si>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</si>
  <si>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</si>
  <si>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</si>
  <si>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</si>
  <si>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</si>
  <si>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</si>
  <si>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</si>
  <si>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</si>
  <si>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</si>
  <si>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</si>
  <si>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</si>
  <si>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</si>
  <si>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</si>
  <si>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</si>
  <si>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</si>
  <si>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</si>
  <si>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</si>
  <si>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</si>
  <si>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</si>
  <si>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</si>
  <si>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</si>
  <si>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</si>
  <si>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</si>
  <si>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</si>
  <si>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</si>
  <si>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</si>
  <si>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</si>
  <si>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</si>
  <si>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</si>
  <si>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</si>
  <si>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</si>
  <si>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</si>
  <si>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</si>
  <si>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</si>
  <si>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</si>
  <si>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</si>
  <si>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</si>
  <si>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</si>
  <si>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</si>
  <si>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</si>
  <si>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</si>
  <si>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</si>
  <si>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</si>
  <si>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</si>
  <si>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</si>
  <si>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</si>
  <si>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</si>
  <si>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</si>
  <si>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</si>
  <si>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</si>
  <si>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</si>
  <si>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</si>
  <si>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</si>
  <si>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</si>
  <si>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</si>
  <si>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</si>
  <si>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</si>
  <si>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</si>
  <si>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</si>
  <si>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</si>
  <si>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</si>
  <si>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</si>
  <si>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</si>
  <si>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</si>
  <si>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</si>
  <si>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</si>
  <si>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</si>
  <si>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</si>
  <si>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</si>
  <si>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</si>
  <si>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</si>
  <si>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</si>
  <si>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</si>
  <si>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</si>
  <si>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</si>
  <si>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</si>
  <si>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</si>
  <si>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</si>
  <si>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</si>
  <si>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</si>
  <si>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</si>
  <si>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</si>
  <si>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Socialinių dirbtuvių įkūrimas asmenims, turintiems intelekto ir (ar) psichikos negalią</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</si>
  <si>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</si>
  <si>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</si>
  <si>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</si>
  <si>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</si>
  <si>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</si>
  <si>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</si>
  <si>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</si>
  <si>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</si>
  <si>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</si>
  <si>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</si>
  <si>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</si>
  <si>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</si>
  <si>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</si>
  <si>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</si>
  <si>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</si>
  <si>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</si>
  <si>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</si>
  <si>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</si>
  <si>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</si>
  <si>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</si>
  <si>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</si>
  <si>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</si>
  <si>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Socialinio būsto fondo plėtra Kalvarijos savivaldybėje</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</si>
  <si>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</si>
  <si>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</si>
  <si>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</si>
  <si>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</si>
  <si>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</si>
  <si>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</si>
  <si>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</si>
  <si>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</si>
  <si>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</si>
  <si>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</si>
  <si>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</si>
  <si>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</si>
  <si>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</si>
  <si>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</si>
  <si>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</si>
  <si>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</si>
  <si>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</si>
  <si>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</si>
  <si>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</si>
  <si>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</si>
  <si>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</si>
  <si>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</si>
  <si>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</si>
  <si>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</si>
  <si>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</si>
  <si>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</si>
  <si>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</si>
  <si>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</si>
  <si>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</si>
  <si>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</si>
  <si>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</si>
  <si>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</si>
  <si>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</si>
  <si>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</si>
  <si>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</si>
  <si>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</si>
  <si>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</si>
  <si>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</si>
  <si>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</si>
  <si>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</si>
  <si>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</si>
  <si>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</si>
  <si>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</si>
  <si>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</si>
  <si>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</si>
  <si>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</si>
  <si>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</si>
  <si>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</si>
  <si>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</si>
  <si>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</si>
  <si>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</si>
  <si>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</si>
  <si>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</si>
  <si>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</si>
  <si>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</si>
  <si>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</si>
  <si>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</si>
  <si>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</si>
  <si>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</si>
  <si>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</si>
  <si>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</si>
  <si>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</si>
  <si>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</si>
  <si>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</si>
  <si>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</si>
  <si>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</si>
  <si>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</si>
  <si>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</si>
  <si>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</si>
  <si>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</si>
  <si>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</si>
  <si>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</si>
  <si>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</si>
  <si>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</si>
  <si>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</si>
  <si>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</si>
  <si>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</si>
  <si>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</si>
  <si>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</si>
  <si>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</si>
  <si>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</si>
  <si>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</si>
  <si>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</si>
  <si>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</si>
  <si>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</si>
  <si>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</si>
  <si>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</si>
  <si>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</si>
  <si>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</si>
  <si>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</si>
  <si>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</si>
  <si>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</si>
  <si>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</si>
  <si>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</si>
  <si>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</si>
  <si>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</si>
  <si>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</si>
  <si>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</si>
  <si>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</si>
  <si>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</si>
  <si>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</si>
  <si>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</si>
  <si>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</si>
  <si>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</si>
  <si>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</si>
  <si>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</si>
  <si>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</si>
  <si>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</si>
  <si>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</si>
  <si>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</si>
  <si>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</si>
  <si>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</si>
  <si>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</si>
  <si>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</si>
  <si>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</si>
  <si>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</si>
  <si>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</si>
  <si>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</si>
  <si>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</si>
  <si>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</si>
  <si>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</si>
  <si>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</si>
  <si>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</si>
  <si>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</si>
  <si>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</si>
  <si>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</si>
  <si>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</si>
  <si>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</si>
  <si>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</si>
  <si>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</si>
  <si>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</si>
  <si>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</si>
  <si>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</si>
  <si>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</si>
  <si>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</si>
  <si>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</si>
  <si>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</si>
  <si>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</si>
  <si>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</si>
  <si>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</si>
  <si>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</si>
  <si>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</si>
  <si>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</si>
  <si>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</si>
  <si>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</si>
  <si>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</si>
  <si>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</si>
  <si>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</si>
  <si>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</si>
  <si>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</si>
  <si>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</si>
  <si>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</si>
  <si>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</si>
  <si>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</si>
  <si>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</si>
  <si>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</si>
  <si>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</si>
  <si>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</si>
  <si>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</si>
  <si>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</si>
  <si>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</si>
  <si>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</si>
  <si>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</si>
  <si>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</si>
  <si>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</si>
  <si>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</si>
  <si>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</si>
  <si>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</si>
  <si>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</si>
  <si>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</si>
  <si>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</si>
  <si>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</si>
  <si>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</si>
  <si>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</si>
  <si>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</si>
  <si>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</si>
  <si>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</si>
  <si>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</si>
  <si>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</si>
  <si>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</si>
  <si>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</si>
  <si>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</si>
  <si>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</si>
  <si>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</si>
  <si>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</si>
  <si>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2.000</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</si>
  <si>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</si>
  <si>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</si>
  <si>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</si>
  <si>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</si>
  <si>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</si>
  <si>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</si>
  <si>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</si>
  <si>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</si>
  <si>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</si>
  <si>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</si>
  <si>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</si>
  <si>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</si>
  <si>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</si>
  <si>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</si>
  <si>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</si>
  <si>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Varnupių piliakalnio pritaikymas lankymui</t>
  </si>
  <si>
    <t>2,350</t>
  </si>
  <si>
    <t>2024-12</t>
  </si>
  <si>
    <t>2025-02</t>
  </si>
  <si>
    <t>23.500</t>
  </si>
  <si>
    <t>Ivoniškio ežero pritaikymas turizmo infrastruktūrai</t>
  </si>
  <si>
    <t>4,140</t>
  </si>
  <si>
    <t>1.455</t>
  </si>
  <si>
    <t>Viešosios turizmo infrastruktūros prie Yglos ežero plėtra</t>
  </si>
  <si>
    <t>3,422</t>
  </si>
  <si>
    <t>780</t>
  </si>
  <si>
    <t>Viešosios turizmo infrastruktūros prie Žaltyčio ežero sukūrimas</t>
  </si>
  <si>
    <t>0,560</t>
  </si>
  <si>
    <t>2.280</t>
  </si>
  <si>
    <t>24-307-P</t>
  </si>
  <si>
    <t>Padidinti viešųjų paslaugų ir išteklių naudojimo efektyvumą (II etapas)</t>
  </si>
  <si>
    <t>Investicijų skatinimo priemonių įgyvendinimas Marijampolės rajone</t>
  </si>
  <si>
    <t>200</t>
  </si>
  <si>
    <t>24-308-P</t>
  </si>
  <si>
    <t>Paskatinti regiono ekonominį augimą išnaudojant regiono turistinius išteklius (IV etapas)</t>
  </si>
  <si>
    <t>Pažink Šunskų kraštą</t>
  </si>
  <si>
    <t>3,790</t>
  </si>
  <si>
    <t>3.500</t>
  </si>
  <si>
    <t>24-309-P</t>
  </si>
  <si>
    <t>Pagerinti sąlygas investicijų pritraukimui (III etapas)</t>
  </si>
  <si>
    <t>Investicijų pritraukimui svarbios susisiekimo infrastruktūros plėtra</t>
  </si>
  <si>
    <t>9,00</t>
  </si>
  <si>
    <t>2025-09</t>
  </si>
  <si>
    <t>2025-11</t>
  </si>
  <si>
    <t>6.500</t>
  </si>
  <si>
    <t>24-310-P</t>
  </si>
  <si>
    <t>Paskatinti regiono ekonominį augimą išnaudojant regiono turistinius išteklius (V etapas)</t>
  </si>
  <si>
    <t>Dviračių takas Šakiai-Gelgaudiškis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</si>
  <si>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</si>
  <si>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</si>
  <si>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</si>
  <si>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</si>
  <si>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</si>
  <si>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</si>
  <si>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</si>
  <si>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</si>
  <si>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</si>
  <si>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</si>
  <si>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</si>
  <si>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</si>
  <si>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</si>
  <si>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</si>
  <si>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</si>
  <si>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</si>
  <si>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</si>
  <si>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</si>
  <si>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</si>
  <si>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</si>
  <si>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</si>
  <si>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</si>
  <si>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</si>
  <si>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</si>
  <si>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</si>
  <si>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</si>
  <si>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</si>
  <si>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</si>
  <si>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</si>
  <si>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</si>
  <si>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2024 10</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</si>
  <si>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</si>
  <si>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</si>
  <si>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</si>
  <si>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</si>
  <si>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</si>
  <si>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</si>
  <si>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</si>
  <si>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</si>
  <si>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</si>
  <si>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</si>
  <si>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</si>
  <si>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</si>
  <si>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</si>
  <si>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</si>
  <si>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</si>
  <si>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</si>
  <si>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</si>
  <si>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</si>
  <si>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</si>
  <si>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</si>
  <si>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</si>
  <si>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</si>
  <si>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</si>
  <si>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</si>
  <si>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</si>
  <si>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</si>
  <si>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</si>
  <si>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</si>
  <si>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</si>
  <si>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</si>
  <si>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</si>
  <si>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</si>
  <si>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</si>
  <si>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</si>
  <si>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</si>
  <si>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</si>
  <si>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</si>
  <si>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</si>
  <si>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</si>
  <si>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</si>
  <si>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</si>
  <si>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</si>
  <si>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</si>
  <si>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</si>
  <si>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</si>
  <si>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</si>
  <si>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</si>
  <si>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</si>
  <si>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</si>
  <si>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</si>
  <si>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</si>
  <si>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</si>
  <si>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</si>
  <si>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</si>
  <si>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</si>
  <si>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</si>
  <si>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</si>
  <si>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</si>
  <si>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</si>
  <si>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</si>
  <si>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</si>
  <si>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</si>
  <si>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</si>
  <si>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</si>
  <si>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</si>
  <si>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</si>
  <si>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</si>
  <si>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</si>
  <si>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</si>
  <si>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</si>
  <si>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</si>
  <si>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</si>
  <si>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</si>
  <si>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</si>
  <si>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</si>
  <si>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</si>
  <si>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</si>
  <si>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</si>
  <si>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</si>
  <si>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</si>
  <si>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</si>
  <si>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</si>
  <si>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</si>
  <si>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</si>
  <si>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</si>
  <si>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</si>
  <si>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</si>
  <si>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</si>
  <si>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</si>
  <si>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Patebėjimai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</si>
  <si>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</si>
  <si>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</si>
  <si>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</si>
  <si>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2024-08-29</t>
  </si>
  <si>
    <t>M:\2. PROGRAMOS\3.1 EGADP - SP 21-27\2. Kvietimai\EAAPS\1.1 PRIEMONĖS\Regioninės priemonės\Savivaldybių oro monitoringas\Gairės</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</si>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</sst>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color rgb="FF000000"/>
      <name val="Times New Roman"/>
      <family val="1"/>
      <charset val="186"/>
    </font>
    <font>
      <sz val="8"/>
      <name val="Times New Roman"/>
      <family val="1"/>
      <charset val="186"/>
    </font>
    <font>
      <i/>
      <sz val="9"/>
      <color rgb="FFC00000"/>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b/>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0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center" vertical="top" wrapText="1"/>
    </xf>
    <xf numFmtId="0" fontId="12" fillId="0" borderId="3" xfId="0" applyFont="1" applyBorder="1" applyAlignment="1">
      <alignment horizontal="center" vertical="top" wrapText="1"/>
    </xf>
    <xf numFmtId="0" fontId="23" fillId="0" borderId="3" xfId="0" applyFont="1" applyBorder="1" applyAlignment="1">
      <alignment horizontal="center" vertical="top" wrapText="1"/>
    </xf>
    <xf numFmtId="0" fontId="12" fillId="0" borderId="8" xfId="0" applyFont="1" applyBorder="1" applyAlignment="1">
      <alignment horizontal="center" vertical="top" wrapText="1"/>
    </xf>
    <xf numFmtId="0" fontId="42" fillId="0" borderId="29" xfId="0" applyFont="1" applyBorder="1" applyAlignment="1">
      <alignment vertical="center" wrapText="1"/>
    </xf>
    <xf numFmtId="0" fontId="12" fillId="0" borderId="13" xfId="0" applyFont="1" applyBorder="1" applyAlignment="1">
      <alignment horizontal="center" vertical="top" wrapText="1"/>
    </xf>
    <xf numFmtId="165" fontId="9" fillId="0" borderId="8"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0" fontId="42" fillId="0" borderId="2" xfId="0" applyFont="1" applyBorder="1" applyAlignment="1">
      <alignment vertical="center" wrapText="1"/>
    </xf>
    <xf numFmtId="0" fontId="43" fillId="0" borderId="3" xfId="0" applyFont="1" applyBorder="1" applyAlignment="1">
      <alignment vertical="top" wrapText="1"/>
    </xf>
    <xf numFmtId="0" fontId="23" fillId="0" borderId="14" xfId="0" applyFont="1" applyBorder="1" applyAlignment="1">
      <alignment horizontal="center" vertical="top" wrapText="1"/>
    </xf>
    <xf numFmtId="49" fontId="23" fillId="0" borderId="3" xfId="0" applyNumberFormat="1" applyFont="1" applyBorder="1" applyAlignment="1">
      <alignment horizontal="center" vertical="top" wrapText="1"/>
    </xf>
    <xf numFmtId="165" fontId="23" fillId="0" borderId="35" xfId="0" applyNumberFormat="1" applyFont="1" applyBorder="1" applyAlignment="1">
      <alignment horizontal="center" vertical="top" wrapText="1"/>
    </xf>
    <xf numFmtId="165" fontId="12" fillId="0" borderId="35" xfId="0" applyNumberFormat="1" applyFont="1" applyBorder="1" applyAlignment="1">
      <alignment horizontal="center" vertical="top" wrapText="1"/>
    </xf>
    <xf numFmtId="165" fontId="9" fillId="0" borderId="35" xfId="0" applyNumberFormat="1" applyFont="1" applyBorder="1" applyAlignment="1">
      <alignment horizontal="center" vertical="top" wrapText="1"/>
    </xf>
    <xf numFmtId="0" fontId="43" fillId="0" borderId="8" xfId="0" applyFont="1" applyBorder="1" applyAlignment="1">
      <alignment vertical="top" wrapText="1"/>
    </xf>
    <xf numFmtId="0" fontId="23" fillId="0" borderId="1" xfId="0" applyFont="1" applyBorder="1" applyAlignment="1">
      <alignment horizontal="center" vertical="top" wrapText="1"/>
    </xf>
    <xf numFmtId="49" fontId="23"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23" fillId="0" borderId="0" xfId="0" applyFont="1" applyAlignment="1">
      <alignment vertical="top" wrapText="1"/>
    </xf>
    <xf numFmtId="0" fontId="23" fillId="0" borderId="1" xfId="0" applyFont="1" applyBorder="1" applyAlignment="1">
      <alignment vertical="top" wrapText="1"/>
    </xf>
    <xf numFmtId="165" fontId="44" fillId="0" borderId="1" xfId="0" applyNumberFormat="1" applyFont="1" applyBorder="1" applyAlignment="1">
      <alignment horizontal="center" vertical="top" wrapText="1"/>
    </xf>
    <xf numFmtId="165" fontId="12"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165" fontId="9" fillId="2" borderId="1" xfId="0" applyNumberFormat="1" applyFont="1" applyFill="1" applyBorder="1" applyAlignment="1">
      <alignment horizontal="center" vertical="top" wrapText="1"/>
    </xf>
    <xf numFmtId="165" fontId="23" fillId="0" borderId="1" xfId="0" applyNumberFormat="1" applyFont="1" applyBorder="1" applyAlignment="1">
      <alignment horizontal="center" vertical="top" wrapText="1"/>
    </xf>
    <xf numFmtId="165" fontId="9" fillId="0" borderId="1" xfId="0" applyNumberFormat="1" applyFont="1" applyBorder="1" applyAlignment="1">
      <alignment horizontal="center" vertical="top"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5"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5"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6" fillId="0" borderId="1" xfId="0" applyFont="1" applyBorder="1" applyAlignment="1">
      <alignment horizontal="center" vertical="center" wrapText="1"/>
    </xf>
    <xf numFmtId="4" fontId="46"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5"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5"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 fillId="0" borderId="21" xfId="0" applyFont="1" applyBorder="1" applyAlignment="1">
      <alignment horizontal="center"/>
    </xf>
    <xf numFmtId="0" fontId="4" fillId="0" borderId="3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0" xfId="0" applyFont="1" applyAlignment="1">
      <alignment horizontal="center"/>
    </xf>
    <xf numFmtId="165" fontId="23" fillId="0" borderId="2" xfId="0" applyNumberFormat="1" applyFont="1" applyBorder="1" applyAlignment="1">
      <alignment horizontal="center" vertical="top" wrapText="1"/>
    </xf>
    <xf numFmtId="165" fontId="23" fillId="0" borderId="8" xfId="0" applyNumberFormat="1" applyFont="1" applyBorder="1" applyAlignment="1">
      <alignment horizontal="center" vertical="top" wrapText="1"/>
    </xf>
    <xf numFmtId="165" fontId="23" fillId="0" borderId="3" xfId="0" applyNumberFormat="1" applyFont="1" applyBorder="1" applyAlignment="1">
      <alignment horizontal="center" vertical="top" wrapText="1"/>
    </xf>
    <xf numFmtId="165" fontId="9" fillId="0" borderId="2" xfId="0" applyNumberFormat="1" applyFont="1" applyBorder="1" applyAlignment="1">
      <alignment horizontal="center" vertical="top" wrapText="1"/>
    </xf>
    <xf numFmtId="165" fontId="9" fillId="0" borderId="8" xfId="0" applyNumberFormat="1" applyFont="1" applyBorder="1" applyAlignment="1">
      <alignment horizontal="center" vertical="top" wrapText="1"/>
    </xf>
    <xf numFmtId="165" fontId="9" fillId="0" borderId="3"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165" fontId="12" fillId="0" borderId="2" xfId="0" applyNumberFormat="1" applyFont="1" applyBorder="1" applyAlignment="1">
      <alignment horizontal="center" vertical="top" wrapText="1"/>
    </xf>
    <xf numFmtId="165" fontId="12" fillId="0" borderId="8" xfId="0" applyNumberFormat="1" applyFont="1" applyBorder="1" applyAlignment="1">
      <alignment horizontal="center" vertical="top" wrapText="1"/>
    </xf>
    <xf numFmtId="165" fontId="12" fillId="0" borderId="3" xfId="0" applyNumberFormat="1" applyFont="1" applyBorder="1" applyAlignment="1">
      <alignment horizontal="center" vertical="top" wrapText="1"/>
    </xf>
    <xf numFmtId="165" fontId="1" fillId="0" borderId="2" xfId="0" applyNumberFormat="1" applyFont="1" applyBorder="1" applyAlignment="1">
      <alignment horizontal="center" vertical="top" wrapText="1"/>
    </xf>
    <xf numFmtId="165" fontId="1" fillId="0" borderId="8"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5" fontId="9" fillId="2" borderId="2" xfId="0" applyNumberFormat="1" applyFont="1" applyFill="1" applyBorder="1" applyAlignment="1">
      <alignment horizontal="center" vertical="top" wrapText="1"/>
    </xf>
    <xf numFmtId="165" fontId="9" fillId="2" borderId="8" xfId="0" applyNumberFormat="1" applyFont="1" applyFill="1" applyBorder="1" applyAlignment="1">
      <alignment horizontal="center" vertical="top" wrapText="1"/>
    </xf>
    <xf numFmtId="165" fontId="9" fillId="2" borderId="3" xfId="0" applyNumberFormat="1" applyFont="1" applyFill="1" applyBorder="1" applyAlignment="1">
      <alignment horizontal="center" vertical="top" wrapText="1"/>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3" xfId="0" applyFont="1" applyBorder="1" applyAlignment="1">
      <alignment horizontal="center" vertical="top" wrapText="1"/>
    </xf>
    <xf numFmtId="165" fontId="17" fillId="0" borderId="2" xfId="0" applyNumberFormat="1" applyFont="1" applyBorder="1" applyAlignment="1">
      <alignment horizontal="center" vertical="top" wrapText="1"/>
    </xf>
    <xf numFmtId="165" fontId="17" fillId="0" borderId="8" xfId="0" applyNumberFormat="1" applyFont="1" applyBorder="1" applyAlignment="1">
      <alignment horizontal="center" vertical="top" wrapText="1"/>
    </xf>
    <xf numFmtId="165" fontId="17"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49" fontId="1" fillId="0" borderId="1"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166" fontId="17" fillId="0" borderId="2" xfId="0" applyNumberFormat="1" applyFont="1" applyBorder="1" applyAlignment="1">
      <alignment horizontal="center" vertical="top" wrapText="1"/>
    </xf>
    <xf numFmtId="166" fontId="17" fillId="0" borderId="3" xfId="0" applyNumberFormat="1" applyFont="1" applyBorder="1" applyAlignment="1">
      <alignment horizontal="center" vertical="top" wrapText="1"/>
    </xf>
    <xf numFmtId="49" fontId="12" fillId="0" borderId="1" xfId="0" applyNumberFormat="1" applyFont="1" applyBorder="1" applyAlignment="1">
      <alignment horizontal="center" vertical="top" wrapText="1"/>
    </xf>
    <xf numFmtId="49" fontId="12" fillId="0" borderId="2" xfId="0" applyNumberFormat="1" applyFont="1" applyBorder="1" applyAlignment="1">
      <alignment horizontal="center" vertical="top" wrapText="1"/>
    </xf>
    <xf numFmtId="49" fontId="12" fillId="0" borderId="8" xfId="0" applyNumberFormat="1" applyFont="1" applyBorder="1" applyAlignment="1">
      <alignment horizontal="center" vertical="top" wrapText="1"/>
    </xf>
    <xf numFmtId="49" fontId="12" fillId="0" borderId="3" xfId="0" applyNumberFormat="1" applyFont="1" applyBorder="1" applyAlignment="1">
      <alignment horizontal="center" vertical="top" wrapText="1"/>
    </xf>
    <xf numFmtId="166" fontId="17" fillId="0" borderId="8" xfId="0" applyNumberFormat="1" applyFont="1" applyBorder="1" applyAlignment="1">
      <alignment horizontal="center" vertical="top" wrapText="1"/>
    </xf>
    <xf numFmtId="0" fontId="23" fillId="0" borderId="34" xfId="0" applyFont="1" applyBorder="1" applyAlignment="1">
      <alignment horizontal="center" vertical="top" wrapText="1"/>
    </xf>
    <xf numFmtId="49" fontId="12" fillId="0" borderId="34" xfId="0" applyNumberFormat="1" applyFont="1" applyBorder="1" applyAlignment="1">
      <alignment horizontal="center" vertical="top" wrapText="1"/>
    </xf>
    <xf numFmtId="165" fontId="9" fillId="0" borderId="34" xfId="0" applyNumberFormat="1" applyFont="1" applyBorder="1" applyAlignment="1">
      <alignment horizontal="center" vertical="top" wrapText="1"/>
    </xf>
    <xf numFmtId="165" fontId="12" fillId="0" borderId="34" xfId="0" applyNumberFormat="1" applyFont="1" applyBorder="1" applyAlignment="1">
      <alignment horizontal="center" vertical="top" wrapText="1"/>
    </xf>
    <xf numFmtId="165" fontId="1" fillId="0" borderId="34" xfId="0" applyNumberFormat="1" applyFont="1" applyBorder="1" applyAlignment="1">
      <alignment horizontal="center" vertical="top" wrapText="1"/>
    </xf>
    <xf numFmtId="165" fontId="9" fillId="2" borderId="34" xfId="0" applyNumberFormat="1" applyFont="1" applyFill="1" applyBorder="1" applyAlignment="1">
      <alignment horizontal="center" vertical="top" wrapText="1"/>
    </xf>
    <xf numFmtId="166" fontId="17" fillId="0" borderId="34" xfId="0" applyNumberFormat="1" applyFont="1" applyBorder="1" applyAlignment="1">
      <alignment horizontal="center" vertical="top" wrapText="1"/>
    </xf>
    <xf numFmtId="0" fontId="23" fillId="0" borderId="33" xfId="0" applyFont="1" applyBorder="1" applyAlignment="1">
      <alignment horizontal="center" vertical="top" wrapText="1"/>
    </xf>
    <xf numFmtId="0" fontId="12" fillId="0" borderId="1" xfId="0" applyFont="1" applyBorder="1" applyAlignment="1">
      <alignment horizontal="center" vertical="top" wrapText="1"/>
    </xf>
    <xf numFmtId="165" fontId="17" fillId="0" borderId="33" xfId="0" applyNumberFormat="1" applyFont="1" applyBorder="1" applyAlignment="1">
      <alignment horizontal="center" vertical="top" wrapText="1"/>
    </xf>
    <xf numFmtId="49" fontId="12" fillId="0" borderId="33" xfId="0" applyNumberFormat="1" applyFont="1" applyBorder="1" applyAlignment="1">
      <alignment horizontal="center" vertical="top"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7" fillId="0" borderId="21" xfId="0" applyNumberFormat="1" applyFont="1" applyBorder="1" applyAlignment="1">
      <alignment horizontal="center" vertical="center"/>
    </xf>
    <xf numFmtId="0" fontId="47" fillId="0" borderId="31" xfId="0" applyFont="1" applyBorder="1" applyAlignment="1">
      <alignment horizontal="center" vertical="center"/>
    </xf>
    <xf numFmtId="0" fontId="47"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 xfId="0" quotePrefix="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applyBorder="1" applyAlignment="1">
      <alignment horizontal="center" vertical="center"/>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5"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3" xfId="0" quotePrefix="1"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45" fillId="2" borderId="43" xfId="0" applyFont="1" applyFill="1" applyBorder="1" applyAlignment="1">
      <alignment horizontal="center"/>
    </xf>
    <xf numFmtId="0" fontId="45" fillId="2" borderId="39" xfId="0" applyFont="1" applyFill="1" applyBorder="1" applyAlignment="1">
      <alignment horizontal="center"/>
    </xf>
    <xf numFmtId="0" fontId="45"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5" fillId="2" borderId="21" xfId="0" applyFont="1" applyFill="1" applyBorder="1" applyAlignment="1">
      <alignment horizontal="center"/>
    </xf>
    <xf numFmtId="0" fontId="45" fillId="2" borderId="31" xfId="0" applyFont="1" applyFill="1" applyBorder="1" applyAlignment="1">
      <alignment horizontal="center"/>
    </xf>
    <xf numFmtId="0" fontId="45"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0" fontId="14" fillId="2" borderId="36" xfId="0" applyFont="1" applyFill="1" applyBorder="1" applyAlignment="1">
      <alignment horizontal="center" vertical="center"/>
    </xf>
    <xf numFmtId="17" fontId="14" fillId="2" borderId="8" xfId="0" applyNumberFormat="1" applyFont="1" applyFill="1" applyBorder="1" applyAlignment="1">
      <alignment horizontal="center" vertical="center"/>
    </xf>
    <xf numFmtId="0" fontId="18" fillId="2" borderId="8" xfId="0" applyFont="1" applyFill="1" applyBorder="1" applyAlignment="1">
      <alignment horizontal="center" vertical="center" wrapText="1"/>
    </xf>
    <xf numFmtId="0" fontId="14" fillId="2" borderId="30" xfId="0" applyFont="1" applyFill="1" applyBorder="1" applyAlignment="1">
      <alignment horizontal="center" vertical="center"/>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14" fontId="20" fillId="2" borderId="2" xfId="0" applyNumberFormat="1" applyFont="1" applyFill="1" applyBorder="1" applyAlignment="1">
      <alignment horizontal="center" vertical="center" wrapText="1"/>
    </xf>
    <xf numFmtId="0" fontId="0" fillId="0" borderId="1" xfId="0" applyBorder="1" applyAlignment="1">
      <alignment horizontal="center" vertical="top"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top" wrapText="1"/>
    </xf>
    <xf numFmtId="0" fontId="6" fillId="0" borderId="8" xfId="0" applyFont="1" applyBorder="1" applyAlignment="1">
      <alignment horizontal="center" vertical="center" wrapText="1"/>
    </xf>
    <xf numFmtId="0" fontId="0" fillId="0" borderId="8" xfId="0" applyBorder="1" applyAlignment="1">
      <alignment horizontal="center" vertical="top" wrapText="1"/>
    </xf>
    <xf numFmtId="0" fontId="48" fillId="0" borderId="8" xfId="0" applyFont="1" applyBorder="1" applyAlignment="1">
      <alignment horizontal="center" vertical="center" wrapText="1"/>
    </xf>
    <xf numFmtId="0" fontId="48" fillId="0" borderId="3" xfId="0" applyFont="1" applyBorder="1" applyAlignment="1">
      <alignment horizontal="center" vertical="center" wrapText="1"/>
    </xf>
    <xf numFmtId="0" fontId="0" fillId="0" borderId="3" xfId="0" applyBorder="1" applyAlignment="1">
      <alignment horizontal="center"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0" fontId="0" fillId="0" borderId="1" xfId="0" applyBorder="1" applyAlignment="1">
      <alignment horizontal="center" wrapText="1"/>
    </xf>
    <xf numFmtId="0" fontId="0" fillId="0" borderId="1" xfId="0" applyBorder="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row>
    <row r="2" spans="2:38" s="67" customFormat="1" ht="15" x14ac:dyDescent="0.2">
      <c r="B2" s="232" t="s">
        <v>330</v>
      </c>
      <c r="C2" s="232"/>
      <c r="D2" s="232"/>
      <c r="E2" s="232"/>
      <c r="F2" s="232"/>
      <c r="M2" s="68"/>
      <c r="AL2" s="69"/>
    </row>
    <row r="3" spans="2:38" x14ac:dyDescent="0.2">
      <c r="B3" s="233" t="s">
        <v>0</v>
      </c>
      <c r="C3" s="233" t="s">
        <v>1</v>
      </c>
      <c r="D3" s="233" t="s">
        <v>28</v>
      </c>
      <c r="E3" s="233" t="s">
        <v>29</v>
      </c>
      <c r="F3" s="233" t="s">
        <v>30</v>
      </c>
      <c r="G3" s="233" t="s">
        <v>3</v>
      </c>
      <c r="H3" s="233" t="s">
        <v>4</v>
      </c>
      <c r="I3" s="233" t="s">
        <v>5</v>
      </c>
      <c r="J3" s="240" t="s">
        <v>6</v>
      </c>
      <c r="K3" s="240"/>
      <c r="L3" s="240"/>
      <c r="M3" s="240"/>
      <c r="N3" s="229" t="s">
        <v>47</v>
      </c>
      <c r="O3" s="233" t="s">
        <v>31</v>
      </c>
      <c r="P3" s="235" t="s">
        <v>42</v>
      </c>
      <c r="Q3" s="235" t="s">
        <v>32</v>
      </c>
      <c r="R3" s="235" t="s">
        <v>37</v>
      </c>
      <c r="S3" s="235" t="s">
        <v>33</v>
      </c>
      <c r="T3" s="233" t="s">
        <v>55</v>
      </c>
      <c r="U3" s="233" t="s">
        <v>57</v>
      </c>
      <c r="V3" s="236" t="s">
        <v>59</v>
      </c>
      <c r="W3" s="236"/>
      <c r="X3" s="236"/>
      <c r="Y3" s="236"/>
      <c r="Z3" s="236"/>
      <c r="AA3" s="236"/>
      <c r="AB3" s="237" t="s">
        <v>69</v>
      </c>
      <c r="AC3" s="238" t="s">
        <v>75</v>
      </c>
      <c r="AD3" s="241" t="s">
        <v>77</v>
      </c>
      <c r="AE3" s="242"/>
      <c r="AF3" s="243"/>
      <c r="AG3" s="229" t="s">
        <v>27</v>
      </c>
      <c r="AH3" s="229" t="s">
        <v>36</v>
      </c>
      <c r="AI3" s="233" t="s">
        <v>34</v>
      </c>
      <c r="AJ3" s="229" t="s">
        <v>35</v>
      </c>
    </row>
    <row r="4" spans="2:38" ht="36" customHeight="1" x14ac:dyDescent="0.2">
      <c r="B4" s="233"/>
      <c r="C4" s="233"/>
      <c r="D4" s="233"/>
      <c r="E4" s="233"/>
      <c r="F4" s="233"/>
      <c r="G4" s="233"/>
      <c r="H4" s="233"/>
      <c r="I4" s="233"/>
      <c r="J4" s="3" t="s">
        <v>7</v>
      </c>
      <c r="K4" s="3" t="s">
        <v>8</v>
      </c>
      <c r="L4" s="3" t="s">
        <v>9</v>
      </c>
      <c r="M4" s="71" t="s">
        <v>10</v>
      </c>
      <c r="N4" s="230"/>
      <c r="O4" s="233"/>
      <c r="P4" s="235"/>
      <c r="Q4" s="235"/>
      <c r="R4" s="235"/>
      <c r="S4" s="235"/>
      <c r="T4" s="233"/>
      <c r="U4" s="233"/>
      <c r="V4" s="70" t="s">
        <v>61</v>
      </c>
      <c r="W4" s="59" t="s">
        <v>62</v>
      </c>
      <c r="X4" s="59" t="s">
        <v>15</v>
      </c>
      <c r="Y4" s="59" t="s">
        <v>63</v>
      </c>
      <c r="Z4" s="59" t="s">
        <v>60</v>
      </c>
      <c r="AA4" s="59" t="s">
        <v>25</v>
      </c>
      <c r="AB4" s="237"/>
      <c r="AC4" s="239"/>
      <c r="AD4" s="59" t="s">
        <v>16</v>
      </c>
      <c r="AE4" s="70" t="s">
        <v>17</v>
      </c>
      <c r="AF4" s="59" t="s">
        <v>26</v>
      </c>
      <c r="AG4" s="230"/>
      <c r="AH4" s="230"/>
      <c r="AI4" s="233"/>
      <c r="AJ4" s="230"/>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331</v>
      </c>
      <c r="D6" s="75" t="s">
        <v>332</v>
      </c>
      <c r="E6" s="75" t="s">
        <v>333</v>
      </c>
      <c r="F6" s="75" t="s">
        <v>334</v>
      </c>
      <c r="G6" s="75" t="s">
        <v>79</v>
      </c>
      <c r="H6" s="75" t="s">
        <v>80</v>
      </c>
      <c r="I6" s="75" t="s">
        <v>80</v>
      </c>
      <c r="J6" s="76" t="s">
        <v>335</v>
      </c>
      <c r="K6" s="77" t="s">
        <v>336</v>
      </c>
      <c r="L6" s="77" t="s">
        <v>337</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338</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339</v>
      </c>
      <c r="E9" s="86" t="s">
        <v>340</v>
      </c>
      <c r="F9" s="86" t="s">
        <v>341</v>
      </c>
      <c r="G9" s="86" t="s">
        <v>79</v>
      </c>
      <c r="H9" s="86" t="s">
        <v>80</v>
      </c>
      <c r="I9" s="86" t="s">
        <v>80</v>
      </c>
      <c r="J9" s="87" t="s">
        <v>81</v>
      </c>
      <c r="K9" s="88" t="s">
        <v>342</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343</v>
      </c>
      <c r="D12" s="75" t="s">
        <v>332</v>
      </c>
      <c r="E12" s="75" t="s">
        <v>333</v>
      </c>
      <c r="F12" s="104" t="s">
        <v>344</v>
      </c>
      <c r="G12" s="75" t="s">
        <v>79</v>
      </c>
      <c r="H12" s="75" t="s">
        <v>80</v>
      </c>
      <c r="I12" s="75" t="s">
        <v>80</v>
      </c>
      <c r="J12" s="76" t="s">
        <v>112</v>
      </c>
      <c r="K12" s="77" t="s">
        <v>336</v>
      </c>
      <c r="L12" s="77" t="s">
        <v>337</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345</v>
      </c>
      <c r="D15" s="75" t="s">
        <v>332</v>
      </c>
      <c r="E15" s="75" t="s">
        <v>333</v>
      </c>
      <c r="F15" s="104" t="s">
        <v>346</v>
      </c>
      <c r="G15" s="75" t="s">
        <v>79</v>
      </c>
      <c r="H15" s="75" t="s">
        <v>80</v>
      </c>
      <c r="I15" s="75" t="s">
        <v>80</v>
      </c>
      <c r="J15" s="76" t="s">
        <v>112</v>
      </c>
      <c r="K15" s="77" t="s">
        <v>336</v>
      </c>
      <c r="L15" s="77" t="s">
        <v>337</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347</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348</v>
      </c>
      <c r="D18" s="75" t="s">
        <v>332</v>
      </c>
      <c r="E18" s="75" t="s">
        <v>333</v>
      </c>
      <c r="F18" s="124" t="s">
        <v>349</v>
      </c>
      <c r="G18" s="75" t="s">
        <v>79</v>
      </c>
      <c r="H18" s="75" t="s">
        <v>80</v>
      </c>
      <c r="I18" s="75" t="s">
        <v>80</v>
      </c>
      <c r="J18" s="76" t="s">
        <v>112</v>
      </c>
      <c r="K18" s="77" t="s">
        <v>336</v>
      </c>
      <c r="L18" s="77" t="s">
        <v>337</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342</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350</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351</v>
      </c>
      <c r="D21" s="75" t="s">
        <v>332</v>
      </c>
      <c r="E21" s="75" t="s">
        <v>333</v>
      </c>
      <c r="F21" s="104" t="s">
        <v>352</v>
      </c>
      <c r="G21" s="75" t="s">
        <v>79</v>
      </c>
      <c r="H21" s="75" t="s">
        <v>80</v>
      </c>
      <c r="I21" s="75" t="s">
        <v>80</v>
      </c>
      <c r="J21" s="76" t="s">
        <v>112</v>
      </c>
      <c r="K21" s="77" t="s">
        <v>336</v>
      </c>
      <c r="L21" s="77" t="s">
        <v>337</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353</v>
      </c>
      <c r="C24" s="104" t="s">
        <v>354</v>
      </c>
      <c r="D24" s="75" t="s">
        <v>332</v>
      </c>
      <c r="E24" s="75" t="s">
        <v>333</v>
      </c>
      <c r="F24" s="124" t="s">
        <v>355</v>
      </c>
      <c r="G24" s="75" t="s">
        <v>79</v>
      </c>
      <c r="H24" s="75" t="s">
        <v>80</v>
      </c>
      <c r="I24" s="75" t="s">
        <v>80</v>
      </c>
      <c r="J24" s="76" t="s">
        <v>112</v>
      </c>
      <c r="K24" s="77" t="s">
        <v>336</v>
      </c>
      <c r="L24" s="77" t="s">
        <v>337</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353</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353</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353</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353</v>
      </c>
      <c r="C28" s="119"/>
      <c r="D28" s="119"/>
      <c r="E28" s="119"/>
      <c r="F28" s="93"/>
      <c r="G28" s="119"/>
      <c r="H28" s="119"/>
      <c r="I28" s="119"/>
      <c r="J28" s="94" t="s">
        <v>90</v>
      </c>
      <c r="K28" s="95" t="s">
        <v>356</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357</v>
      </c>
      <c r="C29" s="104" t="s">
        <v>358</v>
      </c>
      <c r="D29" s="104" t="s">
        <v>339</v>
      </c>
      <c r="E29" s="75" t="s">
        <v>340</v>
      </c>
      <c r="F29" s="124" t="s">
        <v>359</v>
      </c>
      <c r="G29" s="75" t="s">
        <v>79</v>
      </c>
      <c r="H29" s="75" t="s">
        <v>80</v>
      </c>
      <c r="I29" s="75" t="s">
        <v>80</v>
      </c>
      <c r="J29" s="124" t="s">
        <v>81</v>
      </c>
      <c r="K29" s="104" t="s">
        <v>342</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357</v>
      </c>
      <c r="C30" s="110"/>
      <c r="D30" s="110"/>
      <c r="E30" s="86"/>
      <c r="F30" s="126"/>
      <c r="G30" s="86"/>
      <c r="H30" s="86"/>
      <c r="I30" s="86"/>
      <c r="J30" s="126" t="s">
        <v>90</v>
      </c>
      <c r="K30" s="110" t="s">
        <v>356</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357</v>
      </c>
      <c r="C31" s="110"/>
      <c r="D31" s="110"/>
      <c r="E31" s="86"/>
      <c r="F31" s="126"/>
      <c r="G31" s="86"/>
      <c r="H31" s="86"/>
      <c r="I31" s="86"/>
      <c r="J31" s="126" t="s">
        <v>360</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357</v>
      </c>
      <c r="C32" s="110"/>
      <c r="D32" s="110"/>
      <c r="E32" s="86"/>
      <c r="F32" s="126"/>
      <c r="G32" s="86"/>
      <c r="H32" s="86"/>
      <c r="I32" s="86"/>
      <c r="J32" s="126" t="s">
        <v>361</v>
      </c>
      <c r="K32" s="110" t="s">
        <v>362</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357</v>
      </c>
      <c r="C33" s="110"/>
      <c r="D33" s="110"/>
      <c r="E33" s="86"/>
      <c r="F33" s="126"/>
      <c r="G33" s="86"/>
      <c r="H33" s="86"/>
      <c r="I33" s="86"/>
      <c r="J33" s="126" t="s">
        <v>363</v>
      </c>
      <c r="K33" s="110" t="s">
        <v>364</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365</v>
      </c>
      <c r="C34" s="104" t="s">
        <v>366</v>
      </c>
      <c r="D34" s="104" t="s">
        <v>339</v>
      </c>
      <c r="E34" s="75" t="s">
        <v>340</v>
      </c>
      <c r="F34" s="124" t="s">
        <v>367</v>
      </c>
      <c r="G34" s="75" t="s">
        <v>79</v>
      </c>
      <c r="H34" s="75" t="s">
        <v>80</v>
      </c>
      <c r="I34" s="75" t="s">
        <v>80</v>
      </c>
      <c r="J34" s="124" t="s">
        <v>81</v>
      </c>
      <c r="K34" s="104" t="s">
        <v>342</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365</v>
      </c>
      <c r="C35" s="110"/>
      <c r="D35" s="110"/>
      <c r="E35" s="86"/>
      <c r="F35" s="136"/>
      <c r="G35" s="86"/>
      <c r="H35" s="86"/>
      <c r="I35" s="86"/>
      <c r="J35" s="126" t="s">
        <v>90</v>
      </c>
      <c r="K35" s="110" t="s">
        <v>356</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365</v>
      </c>
      <c r="C36" s="119"/>
      <c r="D36" s="119"/>
      <c r="E36" s="93"/>
      <c r="F36" s="138"/>
      <c r="G36" s="93"/>
      <c r="H36" s="93"/>
      <c r="I36" s="93"/>
      <c r="J36" s="139" t="s">
        <v>93</v>
      </c>
      <c r="K36" s="119" t="s">
        <v>368</v>
      </c>
      <c r="L36" s="119" t="s">
        <v>369</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370</v>
      </c>
      <c r="C37" s="104" t="s">
        <v>371</v>
      </c>
      <c r="D37" s="104" t="s">
        <v>339</v>
      </c>
      <c r="E37" s="75" t="s">
        <v>340</v>
      </c>
      <c r="F37" s="124" t="s">
        <v>372</v>
      </c>
      <c r="G37" s="75" t="s">
        <v>79</v>
      </c>
      <c r="H37" s="75" t="s">
        <v>80</v>
      </c>
      <c r="I37" s="75" t="s">
        <v>80</v>
      </c>
      <c r="J37" s="124" t="s">
        <v>100</v>
      </c>
      <c r="K37" s="104" t="s">
        <v>101</v>
      </c>
      <c r="L37" s="104" t="s">
        <v>83</v>
      </c>
      <c r="M37" s="78">
        <v>750</v>
      </c>
      <c r="N37" s="75" t="s">
        <v>132</v>
      </c>
      <c r="O37" s="104" t="s">
        <v>259</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370</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370</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370</v>
      </c>
      <c r="C40" s="119"/>
      <c r="D40" s="119"/>
      <c r="E40" s="93"/>
      <c r="F40" s="139"/>
      <c r="G40" s="93"/>
      <c r="H40" s="93"/>
      <c r="I40" s="93"/>
      <c r="J40" s="139" t="s">
        <v>105</v>
      </c>
      <c r="K40" s="119" t="s">
        <v>106</v>
      </c>
      <c r="L40" s="119" t="s">
        <v>373</v>
      </c>
      <c r="M40" s="96" t="s">
        <v>374</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375</v>
      </c>
      <c r="C41" s="104" t="s">
        <v>376</v>
      </c>
      <c r="D41" s="104" t="s">
        <v>339</v>
      </c>
      <c r="E41" s="75" t="s">
        <v>340</v>
      </c>
      <c r="F41" s="124" t="s">
        <v>377</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375</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375</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375</v>
      </c>
      <c r="C44" s="110"/>
      <c r="D44" s="110"/>
      <c r="E44" s="110"/>
      <c r="F44" s="86"/>
      <c r="G44" s="110"/>
      <c r="H44" s="110"/>
      <c r="I44" s="110"/>
      <c r="J44" s="126" t="s">
        <v>105</v>
      </c>
      <c r="K44" s="110" t="s">
        <v>106</v>
      </c>
      <c r="L44" s="110" t="s">
        <v>378</v>
      </c>
      <c r="M44" s="89" t="s">
        <v>374</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375</v>
      </c>
      <c r="C45" s="110"/>
      <c r="D45" s="110"/>
      <c r="E45" s="110"/>
      <c r="F45" s="86"/>
      <c r="G45" s="110"/>
      <c r="H45" s="110"/>
      <c r="I45" s="110"/>
      <c r="J45" s="126" t="s">
        <v>379</v>
      </c>
      <c r="K45" s="110" t="s">
        <v>362</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375</v>
      </c>
      <c r="C46" s="119"/>
      <c r="D46" s="119"/>
      <c r="E46" s="119"/>
      <c r="F46" s="93"/>
      <c r="G46" s="119"/>
      <c r="H46" s="119"/>
      <c r="I46" s="119"/>
      <c r="J46" s="139" t="s">
        <v>97</v>
      </c>
      <c r="K46" s="119" t="s">
        <v>364</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B4DA-4F0E-4E3F-ABEE-89464FFD9357}">
  <dimension ref="A1:AL37"/>
  <sheetViews>
    <sheetView tabSelected="1" topLeftCell="A33" zoomScale="80" zoomScaleNormal="80" workbookViewId="0">
      <selection activeCell="B32" sqref="B32:B33"/>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7.7109375" customWidth="1"/>
    <col min="38" max="38" width="17.28515625" customWidth="1"/>
  </cols>
  <sheetData>
    <row r="1" spans="1:38" x14ac:dyDescent="0.25">
      <c r="A1" s="1"/>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233" t="s">
        <v>0</v>
      </c>
      <c r="C3" s="233" t="s">
        <v>1</v>
      </c>
      <c r="D3" s="233" t="s">
        <v>28</v>
      </c>
      <c r="E3" s="233" t="s">
        <v>29</v>
      </c>
      <c r="F3" s="233" t="s">
        <v>30</v>
      </c>
      <c r="G3" s="233" t="s">
        <v>3</v>
      </c>
      <c r="H3" s="233" t="s">
        <v>4</v>
      </c>
      <c r="I3" s="233" t="s">
        <v>5</v>
      </c>
      <c r="J3" s="240" t="s">
        <v>6</v>
      </c>
      <c r="K3" s="240"/>
      <c r="L3" s="240"/>
      <c r="M3" s="240"/>
      <c r="N3" s="229" t="s">
        <v>47</v>
      </c>
      <c r="O3" s="233" t="s">
        <v>31</v>
      </c>
      <c r="P3" s="235" t="s">
        <v>42</v>
      </c>
      <c r="Q3" s="235" t="s">
        <v>32</v>
      </c>
      <c r="R3" s="235" t="s">
        <v>37</v>
      </c>
      <c r="S3" s="235" t="s">
        <v>33</v>
      </c>
      <c r="T3" s="233" t="s">
        <v>55</v>
      </c>
      <c r="U3" s="233" t="s">
        <v>57</v>
      </c>
      <c r="V3" s="240" t="s">
        <v>59</v>
      </c>
      <c r="W3" s="240"/>
      <c r="X3" s="240"/>
      <c r="Y3" s="240"/>
      <c r="Z3" s="240"/>
      <c r="AA3" s="240"/>
      <c r="AB3" s="233" t="s">
        <v>69</v>
      </c>
      <c r="AC3" s="295" t="s">
        <v>75</v>
      </c>
      <c r="AD3" s="297" t="s">
        <v>77</v>
      </c>
      <c r="AE3" s="298"/>
      <c r="AF3" s="299"/>
      <c r="AG3" s="229" t="s">
        <v>27</v>
      </c>
      <c r="AH3" s="229" t="s">
        <v>36</v>
      </c>
      <c r="AI3" s="233" t="s">
        <v>34</v>
      </c>
      <c r="AJ3" s="229" t="s">
        <v>35</v>
      </c>
      <c r="AK3" s="581" t="s">
        <v>613</v>
      </c>
      <c r="AL3" s="581" t="s">
        <v>614</v>
      </c>
    </row>
    <row r="4" spans="1:38" ht="169.15" customHeight="1" x14ac:dyDescent="0.25">
      <c r="A4" s="1"/>
      <c r="B4" s="233"/>
      <c r="C4" s="233"/>
      <c r="D4" s="233"/>
      <c r="E4" s="233"/>
      <c r="F4" s="233"/>
      <c r="G4" s="233"/>
      <c r="H4" s="233"/>
      <c r="I4" s="233"/>
      <c r="J4" s="3" t="s">
        <v>7</v>
      </c>
      <c r="K4" s="3" t="s">
        <v>8</v>
      </c>
      <c r="L4" s="3" t="s">
        <v>9</v>
      </c>
      <c r="M4" s="11" t="s">
        <v>10</v>
      </c>
      <c r="N4" s="230"/>
      <c r="O4" s="233"/>
      <c r="P4" s="235"/>
      <c r="Q4" s="235"/>
      <c r="R4" s="235"/>
      <c r="S4" s="235"/>
      <c r="T4" s="233"/>
      <c r="U4" s="233"/>
      <c r="V4" s="3" t="s">
        <v>61</v>
      </c>
      <c r="W4" s="3" t="s">
        <v>62</v>
      </c>
      <c r="X4" s="3" t="s">
        <v>15</v>
      </c>
      <c r="Y4" s="3" t="s">
        <v>63</v>
      </c>
      <c r="Z4" s="3" t="s">
        <v>60</v>
      </c>
      <c r="AA4" s="3" t="s">
        <v>25</v>
      </c>
      <c r="AB4" s="233"/>
      <c r="AC4" s="296"/>
      <c r="AD4" s="3" t="s">
        <v>16</v>
      </c>
      <c r="AE4" s="3" t="s">
        <v>17</v>
      </c>
      <c r="AF4" s="3" t="s">
        <v>26</v>
      </c>
      <c r="AG4" s="230"/>
      <c r="AH4" s="230"/>
      <c r="AI4" s="233"/>
      <c r="AJ4" s="230"/>
      <c r="AK4" s="503"/>
      <c r="AL4" s="581"/>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582"/>
      <c r="AL5" s="583"/>
    </row>
    <row r="6" spans="1:38" ht="81" customHeight="1" x14ac:dyDescent="0.25">
      <c r="A6" s="1"/>
      <c r="B6" s="280" t="s">
        <v>164</v>
      </c>
      <c r="C6" s="280" t="s">
        <v>165</v>
      </c>
      <c r="D6" s="280" t="s">
        <v>495</v>
      </c>
      <c r="E6" s="280" t="s">
        <v>166</v>
      </c>
      <c r="F6" s="280" t="s">
        <v>167</v>
      </c>
      <c r="G6" s="280" t="s">
        <v>168</v>
      </c>
      <c r="H6" s="280" t="s">
        <v>80</v>
      </c>
      <c r="I6" s="280" t="s">
        <v>169</v>
      </c>
      <c r="J6" s="34" t="s">
        <v>170</v>
      </c>
      <c r="K6" s="34" t="s">
        <v>171</v>
      </c>
      <c r="L6" s="34" t="s">
        <v>172</v>
      </c>
      <c r="M6" s="34">
        <v>3.9</v>
      </c>
      <c r="N6" s="280" t="s">
        <v>173</v>
      </c>
      <c r="O6" s="280" t="s">
        <v>174</v>
      </c>
      <c r="P6" s="274" t="s">
        <v>175</v>
      </c>
      <c r="Q6" s="274" t="s">
        <v>86</v>
      </c>
      <c r="R6" s="274" t="s">
        <v>87</v>
      </c>
      <c r="S6" s="274" t="s">
        <v>148</v>
      </c>
      <c r="T6" s="280" t="s">
        <v>176</v>
      </c>
      <c r="U6" s="280" t="s">
        <v>176</v>
      </c>
      <c r="V6" s="280" t="s">
        <v>176</v>
      </c>
      <c r="W6" s="280" t="s">
        <v>177</v>
      </c>
      <c r="X6" s="280" t="s">
        <v>177</v>
      </c>
      <c r="Y6" s="280" t="s">
        <v>177</v>
      </c>
      <c r="Z6" s="280" t="s">
        <v>177</v>
      </c>
      <c r="AA6" s="283" t="s">
        <v>177</v>
      </c>
      <c r="AB6" s="280" t="s">
        <v>176</v>
      </c>
      <c r="AC6" s="274" t="s">
        <v>178</v>
      </c>
      <c r="AD6" s="274" t="s">
        <v>177</v>
      </c>
      <c r="AE6" s="274" t="s">
        <v>177</v>
      </c>
      <c r="AF6" s="274" t="s">
        <v>176</v>
      </c>
      <c r="AG6" s="283" t="s">
        <v>177</v>
      </c>
      <c r="AH6" s="292" t="s">
        <v>109</v>
      </c>
      <c r="AI6" s="292" t="s">
        <v>110</v>
      </c>
      <c r="AJ6" s="584">
        <v>45369</v>
      </c>
      <c r="AK6" s="585" t="s">
        <v>615</v>
      </c>
      <c r="AL6" s="503"/>
    </row>
    <row r="7" spans="1:38" ht="66.599999999999994" customHeight="1" x14ac:dyDescent="0.25">
      <c r="A7" s="1"/>
      <c r="B7" s="281"/>
      <c r="C7" s="281"/>
      <c r="D7" s="281"/>
      <c r="E7" s="281"/>
      <c r="F7" s="281"/>
      <c r="G7" s="281"/>
      <c r="H7" s="281"/>
      <c r="I7" s="281"/>
      <c r="J7" s="34" t="s">
        <v>179</v>
      </c>
      <c r="K7" s="34" t="s">
        <v>180</v>
      </c>
      <c r="L7" s="34" t="s">
        <v>181</v>
      </c>
      <c r="M7" s="34">
        <v>380</v>
      </c>
      <c r="N7" s="281"/>
      <c r="O7" s="281"/>
      <c r="P7" s="275"/>
      <c r="Q7" s="275"/>
      <c r="R7" s="275"/>
      <c r="S7" s="275"/>
      <c r="T7" s="281"/>
      <c r="U7" s="281"/>
      <c r="V7" s="281"/>
      <c r="W7" s="281"/>
      <c r="X7" s="281"/>
      <c r="Y7" s="281"/>
      <c r="Z7" s="281"/>
      <c r="AA7" s="284"/>
      <c r="AB7" s="281"/>
      <c r="AC7" s="275"/>
      <c r="AD7" s="275"/>
      <c r="AE7" s="275"/>
      <c r="AF7" s="275"/>
      <c r="AG7" s="284"/>
      <c r="AH7" s="293"/>
      <c r="AI7" s="293"/>
      <c r="AJ7" s="586"/>
      <c r="AK7" s="585"/>
      <c r="AL7" s="503"/>
    </row>
    <row r="8" spans="1:38" ht="70.150000000000006" customHeight="1" x14ac:dyDescent="0.25">
      <c r="A8" s="1"/>
      <c r="B8" s="281"/>
      <c r="C8" s="281"/>
      <c r="D8" s="281"/>
      <c r="E8" s="281"/>
      <c r="F8" s="281"/>
      <c r="G8" s="281"/>
      <c r="H8" s="281"/>
      <c r="I8" s="281"/>
      <c r="J8" s="34" t="s">
        <v>182</v>
      </c>
      <c r="K8" s="34" t="s">
        <v>183</v>
      </c>
      <c r="L8" s="34" t="s">
        <v>113</v>
      </c>
      <c r="M8" s="34">
        <v>4169</v>
      </c>
      <c r="N8" s="281"/>
      <c r="O8" s="281"/>
      <c r="P8" s="275"/>
      <c r="Q8" s="275"/>
      <c r="R8" s="275"/>
      <c r="S8" s="275"/>
      <c r="T8" s="281"/>
      <c r="U8" s="281"/>
      <c r="V8" s="281"/>
      <c r="W8" s="281"/>
      <c r="X8" s="281"/>
      <c r="Y8" s="281"/>
      <c r="Z8" s="281"/>
      <c r="AA8" s="284"/>
      <c r="AB8" s="281"/>
      <c r="AC8" s="275"/>
      <c r="AD8" s="275"/>
      <c r="AE8" s="275"/>
      <c r="AF8" s="275"/>
      <c r="AG8" s="284"/>
      <c r="AH8" s="293"/>
      <c r="AI8" s="293"/>
      <c r="AJ8" s="586"/>
      <c r="AK8" s="585"/>
      <c r="AL8" s="503"/>
    </row>
    <row r="9" spans="1:38" ht="85.15" customHeight="1" x14ac:dyDescent="0.25">
      <c r="A9" s="9"/>
      <c r="B9" s="281"/>
      <c r="C9" s="281"/>
      <c r="D9" s="281"/>
      <c r="E9" s="281"/>
      <c r="F9" s="281"/>
      <c r="G9" s="281"/>
      <c r="H9" s="281"/>
      <c r="I9" s="281"/>
      <c r="J9" s="34" t="s">
        <v>184</v>
      </c>
      <c r="K9" s="34" t="s">
        <v>185</v>
      </c>
      <c r="L9" s="34" t="s">
        <v>113</v>
      </c>
      <c r="M9" s="34">
        <v>500</v>
      </c>
      <c r="N9" s="281"/>
      <c r="O9" s="281"/>
      <c r="P9" s="275"/>
      <c r="Q9" s="275"/>
      <c r="R9" s="275"/>
      <c r="S9" s="275"/>
      <c r="T9" s="281"/>
      <c r="U9" s="281"/>
      <c r="V9" s="281"/>
      <c r="W9" s="281"/>
      <c r="X9" s="281"/>
      <c r="Y9" s="281"/>
      <c r="Z9" s="281"/>
      <c r="AA9" s="284"/>
      <c r="AB9" s="281"/>
      <c r="AC9" s="275"/>
      <c r="AD9" s="275"/>
      <c r="AE9" s="275"/>
      <c r="AF9" s="275"/>
      <c r="AG9" s="284"/>
      <c r="AH9" s="293"/>
      <c r="AI9" s="293"/>
      <c r="AJ9" s="586"/>
      <c r="AK9" s="585"/>
      <c r="AL9" s="503"/>
    </row>
    <row r="10" spans="1:38" ht="82.9" customHeight="1" thickBot="1" x14ac:dyDescent="0.3">
      <c r="A10" s="14"/>
      <c r="B10" s="282"/>
      <c r="C10" s="282"/>
      <c r="D10" s="281"/>
      <c r="E10" s="281"/>
      <c r="F10" s="282"/>
      <c r="G10" s="281"/>
      <c r="H10" s="282"/>
      <c r="I10" s="282"/>
      <c r="J10" s="34" t="s">
        <v>186</v>
      </c>
      <c r="K10" s="34" t="s">
        <v>187</v>
      </c>
      <c r="L10" s="34" t="s">
        <v>188</v>
      </c>
      <c r="M10" s="34">
        <v>1920</v>
      </c>
      <c r="N10" s="281"/>
      <c r="O10" s="282"/>
      <c r="P10" s="275"/>
      <c r="Q10" s="275"/>
      <c r="R10" s="275"/>
      <c r="S10" s="275"/>
      <c r="T10" s="282"/>
      <c r="U10" s="282"/>
      <c r="V10" s="282"/>
      <c r="W10" s="282"/>
      <c r="X10" s="282"/>
      <c r="Y10" s="282"/>
      <c r="Z10" s="282"/>
      <c r="AA10" s="285"/>
      <c r="AB10" s="282"/>
      <c r="AC10" s="276"/>
      <c r="AD10" s="276"/>
      <c r="AE10" s="276"/>
      <c r="AF10" s="276"/>
      <c r="AG10" s="285"/>
      <c r="AH10" s="294"/>
      <c r="AI10" s="294"/>
      <c r="AJ10" s="587"/>
      <c r="AK10" s="585"/>
      <c r="AL10" s="503"/>
    </row>
    <row r="11" spans="1:38" ht="73.900000000000006" customHeight="1" x14ac:dyDescent="0.25">
      <c r="A11" s="1"/>
      <c r="B11" s="280" t="s">
        <v>189</v>
      </c>
      <c r="C11" s="280" t="s">
        <v>190</v>
      </c>
      <c r="D11" s="281"/>
      <c r="E11" s="281"/>
      <c r="F11" s="280" t="s">
        <v>191</v>
      </c>
      <c r="G11" s="281"/>
      <c r="H11" s="280" t="s">
        <v>80</v>
      </c>
      <c r="I11" s="280" t="s">
        <v>169</v>
      </c>
      <c r="J11" s="34" t="s">
        <v>170</v>
      </c>
      <c r="K11" s="34" t="s">
        <v>171</v>
      </c>
      <c r="L11" s="34" t="s">
        <v>172</v>
      </c>
      <c r="M11" s="34">
        <v>27</v>
      </c>
      <c r="N11" s="281"/>
      <c r="O11" s="280" t="s">
        <v>192</v>
      </c>
      <c r="P11" s="275"/>
      <c r="Q11" s="275"/>
      <c r="R11" s="275"/>
      <c r="S11" s="275"/>
      <c r="T11" s="280" t="s">
        <v>193</v>
      </c>
      <c r="U11" s="280" t="s">
        <v>193</v>
      </c>
      <c r="V11" s="280" t="s">
        <v>194</v>
      </c>
      <c r="W11" s="280" t="s">
        <v>177</v>
      </c>
      <c r="X11" s="280" t="s">
        <v>177</v>
      </c>
      <c r="Y11" s="280" t="s">
        <v>177</v>
      </c>
      <c r="Z11" s="280" t="s">
        <v>177</v>
      </c>
      <c r="AA11" s="283" t="s">
        <v>177</v>
      </c>
      <c r="AB11" s="289" t="s">
        <v>195</v>
      </c>
      <c r="AC11" s="274" t="s">
        <v>178</v>
      </c>
      <c r="AD11" s="274" t="s">
        <v>177</v>
      </c>
      <c r="AE11" s="274" t="s">
        <v>177</v>
      </c>
      <c r="AF11" s="274" t="s">
        <v>193</v>
      </c>
      <c r="AG11" s="274" t="s">
        <v>177</v>
      </c>
      <c r="AH11" s="277" t="s">
        <v>196</v>
      </c>
      <c r="AI11" s="277" t="s">
        <v>197</v>
      </c>
      <c r="AJ11" s="588">
        <v>45527</v>
      </c>
      <c r="AK11" s="585" t="s">
        <v>615</v>
      </c>
      <c r="AL11" s="503"/>
    </row>
    <row r="12" spans="1:38" ht="72" customHeight="1" x14ac:dyDescent="0.25">
      <c r="A12" s="1"/>
      <c r="B12" s="281"/>
      <c r="C12" s="281"/>
      <c r="D12" s="281"/>
      <c r="E12" s="281"/>
      <c r="F12" s="281"/>
      <c r="G12" s="281"/>
      <c r="H12" s="281"/>
      <c r="I12" s="281"/>
      <c r="J12" s="34" t="s">
        <v>179</v>
      </c>
      <c r="K12" s="34" t="s">
        <v>180</v>
      </c>
      <c r="L12" s="34" t="s">
        <v>181</v>
      </c>
      <c r="M12" s="34">
        <v>1161</v>
      </c>
      <c r="N12" s="281"/>
      <c r="O12" s="281"/>
      <c r="P12" s="275"/>
      <c r="Q12" s="275"/>
      <c r="R12" s="275"/>
      <c r="S12" s="275"/>
      <c r="T12" s="281"/>
      <c r="U12" s="281"/>
      <c r="V12" s="281"/>
      <c r="W12" s="281"/>
      <c r="X12" s="281"/>
      <c r="Y12" s="281"/>
      <c r="Z12" s="281"/>
      <c r="AA12" s="284"/>
      <c r="AB12" s="290"/>
      <c r="AC12" s="275"/>
      <c r="AD12" s="275"/>
      <c r="AE12" s="275"/>
      <c r="AF12" s="275"/>
      <c r="AG12" s="275"/>
      <c r="AH12" s="278"/>
      <c r="AI12" s="278"/>
      <c r="AJ12" s="589"/>
      <c r="AK12" s="585"/>
      <c r="AL12" s="503"/>
    </row>
    <row r="13" spans="1:38" ht="69.599999999999994" customHeight="1" x14ac:dyDescent="0.25">
      <c r="A13" s="1"/>
      <c r="B13" s="281"/>
      <c r="C13" s="281"/>
      <c r="D13" s="281"/>
      <c r="E13" s="281"/>
      <c r="F13" s="281"/>
      <c r="G13" s="281"/>
      <c r="H13" s="281"/>
      <c r="I13" s="281"/>
      <c r="J13" s="34" t="s">
        <v>182</v>
      </c>
      <c r="K13" s="34" t="s">
        <v>183</v>
      </c>
      <c r="L13" s="34" t="s">
        <v>113</v>
      </c>
      <c r="M13" s="34">
        <v>2182</v>
      </c>
      <c r="N13" s="281"/>
      <c r="O13" s="281"/>
      <c r="P13" s="275"/>
      <c r="Q13" s="275"/>
      <c r="R13" s="275"/>
      <c r="S13" s="275"/>
      <c r="T13" s="281"/>
      <c r="U13" s="281"/>
      <c r="V13" s="281"/>
      <c r="W13" s="281"/>
      <c r="X13" s="281"/>
      <c r="Y13" s="281"/>
      <c r="Z13" s="281"/>
      <c r="AA13" s="284"/>
      <c r="AB13" s="290"/>
      <c r="AC13" s="275"/>
      <c r="AD13" s="275"/>
      <c r="AE13" s="275"/>
      <c r="AF13" s="275"/>
      <c r="AG13" s="275"/>
      <c r="AH13" s="278"/>
      <c r="AI13" s="278"/>
      <c r="AJ13" s="589"/>
      <c r="AK13" s="585"/>
      <c r="AL13" s="503"/>
    </row>
    <row r="14" spans="1:38" ht="77.650000000000006" customHeight="1" x14ac:dyDescent="0.25">
      <c r="A14" s="1"/>
      <c r="B14" s="281"/>
      <c r="C14" s="281"/>
      <c r="D14" s="281"/>
      <c r="E14" s="281"/>
      <c r="F14" s="281"/>
      <c r="G14" s="281"/>
      <c r="H14" s="281"/>
      <c r="I14" s="281"/>
      <c r="J14" s="34" t="s">
        <v>184</v>
      </c>
      <c r="K14" s="34" t="s">
        <v>185</v>
      </c>
      <c r="L14" s="34" t="s">
        <v>113</v>
      </c>
      <c r="M14" s="34">
        <v>1176</v>
      </c>
      <c r="N14" s="281"/>
      <c r="O14" s="281"/>
      <c r="P14" s="275"/>
      <c r="Q14" s="275"/>
      <c r="R14" s="275"/>
      <c r="S14" s="275"/>
      <c r="T14" s="281"/>
      <c r="U14" s="281"/>
      <c r="V14" s="281"/>
      <c r="W14" s="281"/>
      <c r="X14" s="281"/>
      <c r="Y14" s="281"/>
      <c r="Z14" s="281"/>
      <c r="AA14" s="284"/>
      <c r="AB14" s="290"/>
      <c r="AC14" s="275"/>
      <c r="AD14" s="275"/>
      <c r="AE14" s="275"/>
      <c r="AF14" s="275"/>
      <c r="AG14" s="275"/>
      <c r="AH14" s="278"/>
      <c r="AI14" s="278"/>
      <c r="AJ14" s="589"/>
      <c r="AK14" s="585"/>
      <c r="AL14" s="503"/>
    </row>
    <row r="15" spans="1:38" ht="78.599999999999994" customHeight="1" x14ac:dyDescent="0.25">
      <c r="B15" s="282"/>
      <c r="C15" s="282"/>
      <c r="D15" s="281"/>
      <c r="E15" s="281"/>
      <c r="F15" s="282"/>
      <c r="G15" s="281"/>
      <c r="H15" s="282"/>
      <c r="I15" s="282"/>
      <c r="J15" s="34" t="s">
        <v>186</v>
      </c>
      <c r="K15" s="34" t="s">
        <v>187</v>
      </c>
      <c r="L15" s="34" t="s">
        <v>188</v>
      </c>
      <c r="M15" s="34">
        <v>893</v>
      </c>
      <c r="N15" s="281"/>
      <c r="O15" s="282"/>
      <c r="P15" s="275"/>
      <c r="Q15" s="275"/>
      <c r="R15" s="275"/>
      <c r="S15" s="275"/>
      <c r="T15" s="282"/>
      <c r="U15" s="282"/>
      <c r="V15" s="282"/>
      <c r="W15" s="282"/>
      <c r="X15" s="282"/>
      <c r="Y15" s="282"/>
      <c r="Z15" s="282"/>
      <c r="AA15" s="285"/>
      <c r="AB15" s="291"/>
      <c r="AC15" s="276"/>
      <c r="AD15" s="276"/>
      <c r="AE15" s="276"/>
      <c r="AF15" s="276"/>
      <c r="AG15" s="276"/>
      <c r="AH15" s="279"/>
      <c r="AI15" s="279"/>
      <c r="AJ15" s="590"/>
      <c r="AK15" s="585"/>
      <c r="AL15" s="503"/>
    </row>
    <row r="16" spans="1:38" ht="97.9" customHeight="1" x14ac:dyDescent="0.25">
      <c r="B16" s="280" t="s">
        <v>198</v>
      </c>
      <c r="C16" s="280" t="s">
        <v>199</v>
      </c>
      <c r="D16" s="281"/>
      <c r="E16" s="281"/>
      <c r="F16" s="280" t="s">
        <v>199</v>
      </c>
      <c r="G16" s="281"/>
      <c r="H16" s="280" t="s">
        <v>80</v>
      </c>
      <c r="I16" s="280" t="s">
        <v>169</v>
      </c>
      <c r="J16" s="34" t="s">
        <v>200</v>
      </c>
      <c r="K16" s="34" t="s">
        <v>201</v>
      </c>
      <c r="L16" s="34" t="s">
        <v>172</v>
      </c>
      <c r="M16" s="34">
        <v>2.7530000000000001</v>
      </c>
      <c r="N16" s="281"/>
      <c r="O16" s="280" t="s">
        <v>202</v>
      </c>
      <c r="P16" s="275"/>
      <c r="Q16" s="275"/>
      <c r="R16" s="275"/>
      <c r="S16" s="275"/>
      <c r="T16" s="280" t="s">
        <v>203</v>
      </c>
      <c r="U16" s="280" t="s">
        <v>203</v>
      </c>
      <c r="V16" s="280" t="s">
        <v>203</v>
      </c>
      <c r="W16" s="280" t="s">
        <v>177</v>
      </c>
      <c r="X16" s="280" t="s">
        <v>177</v>
      </c>
      <c r="Y16" s="280" t="s">
        <v>177</v>
      </c>
      <c r="Z16" s="280" t="s">
        <v>177</v>
      </c>
      <c r="AA16" s="283" t="s">
        <v>177</v>
      </c>
      <c r="AB16" s="280" t="s">
        <v>203</v>
      </c>
      <c r="AC16" s="274" t="s">
        <v>178</v>
      </c>
      <c r="AD16" s="274" t="s">
        <v>177</v>
      </c>
      <c r="AE16" s="274" t="s">
        <v>177</v>
      </c>
      <c r="AF16" s="274" t="s">
        <v>203</v>
      </c>
      <c r="AG16" s="274" t="s">
        <v>177</v>
      </c>
      <c r="AH16" s="286" t="s">
        <v>109</v>
      </c>
      <c r="AI16" s="286" t="s">
        <v>110</v>
      </c>
      <c r="AJ16" s="588">
        <v>45369</v>
      </c>
      <c r="AK16" s="585" t="s">
        <v>615</v>
      </c>
      <c r="AL16" s="503"/>
    </row>
    <row r="17" spans="2:38" ht="74.650000000000006" customHeight="1" x14ac:dyDescent="0.25">
      <c r="B17" s="281"/>
      <c r="C17" s="281"/>
      <c r="D17" s="281"/>
      <c r="E17" s="281"/>
      <c r="F17" s="281"/>
      <c r="G17" s="281"/>
      <c r="H17" s="281"/>
      <c r="I17" s="281"/>
      <c r="J17" s="34" t="s">
        <v>170</v>
      </c>
      <c r="K17" s="34" t="s">
        <v>204</v>
      </c>
      <c r="L17" s="34" t="s">
        <v>172</v>
      </c>
      <c r="M17" s="34" t="s">
        <v>496</v>
      </c>
      <c r="N17" s="281"/>
      <c r="O17" s="281"/>
      <c r="P17" s="275"/>
      <c r="Q17" s="275"/>
      <c r="R17" s="275"/>
      <c r="S17" s="275"/>
      <c r="T17" s="281"/>
      <c r="U17" s="281"/>
      <c r="V17" s="281"/>
      <c r="W17" s="281"/>
      <c r="X17" s="281"/>
      <c r="Y17" s="281"/>
      <c r="Z17" s="281"/>
      <c r="AA17" s="284"/>
      <c r="AB17" s="281"/>
      <c r="AC17" s="275"/>
      <c r="AD17" s="275"/>
      <c r="AE17" s="275"/>
      <c r="AF17" s="275"/>
      <c r="AG17" s="275"/>
      <c r="AH17" s="287"/>
      <c r="AI17" s="287"/>
      <c r="AJ17" s="589"/>
      <c r="AK17" s="585"/>
      <c r="AL17" s="503"/>
    </row>
    <row r="18" spans="2:38" ht="69.599999999999994" customHeight="1" x14ac:dyDescent="0.25">
      <c r="B18" s="281"/>
      <c r="C18" s="281"/>
      <c r="D18" s="281"/>
      <c r="E18" s="281"/>
      <c r="F18" s="281"/>
      <c r="G18" s="281"/>
      <c r="H18" s="281"/>
      <c r="I18" s="281"/>
      <c r="J18" s="34" t="s">
        <v>179</v>
      </c>
      <c r="K18" s="34" t="s">
        <v>180</v>
      </c>
      <c r="L18" s="34" t="s">
        <v>181</v>
      </c>
      <c r="M18" s="34">
        <v>600</v>
      </c>
      <c r="N18" s="281"/>
      <c r="O18" s="281"/>
      <c r="P18" s="275"/>
      <c r="Q18" s="275"/>
      <c r="R18" s="275"/>
      <c r="S18" s="275"/>
      <c r="T18" s="281"/>
      <c r="U18" s="281"/>
      <c r="V18" s="281"/>
      <c r="W18" s="281"/>
      <c r="X18" s="281"/>
      <c r="Y18" s="281"/>
      <c r="Z18" s="281"/>
      <c r="AA18" s="284"/>
      <c r="AB18" s="281"/>
      <c r="AC18" s="275"/>
      <c r="AD18" s="275"/>
      <c r="AE18" s="275"/>
      <c r="AF18" s="275"/>
      <c r="AG18" s="275"/>
      <c r="AH18" s="287"/>
      <c r="AI18" s="287"/>
      <c r="AJ18" s="589"/>
      <c r="AK18" s="585"/>
      <c r="AL18" s="503"/>
    </row>
    <row r="19" spans="2:38" ht="71.650000000000006" customHeight="1" x14ac:dyDescent="0.25">
      <c r="B19" s="281"/>
      <c r="C19" s="281"/>
      <c r="D19" s="281"/>
      <c r="E19" s="281"/>
      <c r="F19" s="281"/>
      <c r="G19" s="281"/>
      <c r="H19" s="281"/>
      <c r="I19" s="281"/>
      <c r="J19" s="34" t="s">
        <v>182</v>
      </c>
      <c r="K19" s="34" t="s">
        <v>183</v>
      </c>
      <c r="L19" s="34" t="s">
        <v>113</v>
      </c>
      <c r="M19" s="34">
        <v>56</v>
      </c>
      <c r="N19" s="281"/>
      <c r="O19" s="281"/>
      <c r="P19" s="275"/>
      <c r="Q19" s="275"/>
      <c r="R19" s="275"/>
      <c r="S19" s="275"/>
      <c r="T19" s="281"/>
      <c r="U19" s="281"/>
      <c r="V19" s="281"/>
      <c r="W19" s="281"/>
      <c r="X19" s="281"/>
      <c r="Y19" s="281"/>
      <c r="Z19" s="281"/>
      <c r="AA19" s="284"/>
      <c r="AB19" s="281"/>
      <c r="AC19" s="275"/>
      <c r="AD19" s="275"/>
      <c r="AE19" s="275"/>
      <c r="AF19" s="275"/>
      <c r="AG19" s="275"/>
      <c r="AH19" s="287"/>
      <c r="AI19" s="287"/>
      <c r="AJ19" s="589"/>
      <c r="AK19" s="585"/>
      <c r="AL19" s="503"/>
    </row>
    <row r="20" spans="2:38" ht="79.900000000000006" customHeight="1" x14ac:dyDescent="0.25">
      <c r="B20" s="282"/>
      <c r="C20" s="282"/>
      <c r="D20" s="281"/>
      <c r="E20" s="281"/>
      <c r="F20" s="282"/>
      <c r="G20" s="281"/>
      <c r="H20" s="282"/>
      <c r="I20" s="282"/>
      <c r="J20" s="34" t="s">
        <v>184</v>
      </c>
      <c r="K20" s="34" t="s">
        <v>185</v>
      </c>
      <c r="L20" s="34" t="s">
        <v>113</v>
      </c>
      <c r="M20" s="34">
        <v>1045</v>
      </c>
      <c r="N20" s="281"/>
      <c r="O20" s="282"/>
      <c r="P20" s="275"/>
      <c r="Q20" s="275"/>
      <c r="R20" s="275"/>
      <c r="S20" s="275"/>
      <c r="T20" s="282"/>
      <c r="U20" s="282"/>
      <c r="V20" s="282"/>
      <c r="W20" s="282"/>
      <c r="X20" s="282"/>
      <c r="Y20" s="282"/>
      <c r="Z20" s="282"/>
      <c r="AA20" s="285"/>
      <c r="AB20" s="282"/>
      <c r="AC20" s="276"/>
      <c r="AD20" s="276"/>
      <c r="AE20" s="276"/>
      <c r="AF20" s="276"/>
      <c r="AG20" s="276"/>
      <c r="AH20" s="288"/>
      <c r="AI20" s="288"/>
      <c r="AJ20" s="590"/>
      <c r="AK20" s="585"/>
      <c r="AL20" s="503"/>
    </row>
    <row r="21" spans="2:38" ht="97.15" customHeight="1" x14ac:dyDescent="0.25">
      <c r="B21" s="280" t="s">
        <v>205</v>
      </c>
      <c r="C21" s="280" t="s">
        <v>206</v>
      </c>
      <c r="D21" s="281"/>
      <c r="E21" s="281"/>
      <c r="F21" s="280" t="s">
        <v>207</v>
      </c>
      <c r="G21" s="281"/>
      <c r="H21" s="280" t="s">
        <v>80</v>
      </c>
      <c r="I21" s="280" t="s">
        <v>169</v>
      </c>
      <c r="J21" s="34" t="s">
        <v>200</v>
      </c>
      <c r="K21" s="34" t="s">
        <v>201</v>
      </c>
      <c r="L21" s="34" t="s">
        <v>172</v>
      </c>
      <c r="M21" s="34">
        <v>4.3</v>
      </c>
      <c r="N21" s="281"/>
      <c r="O21" s="280" t="s">
        <v>208</v>
      </c>
      <c r="P21" s="275"/>
      <c r="Q21" s="275"/>
      <c r="R21" s="275"/>
      <c r="S21" s="275"/>
      <c r="T21" s="280" t="s">
        <v>209</v>
      </c>
      <c r="U21" s="280" t="s">
        <v>209</v>
      </c>
      <c r="V21" s="280" t="s">
        <v>209</v>
      </c>
      <c r="W21" s="280" t="s">
        <v>177</v>
      </c>
      <c r="X21" s="280" t="s">
        <v>177</v>
      </c>
      <c r="Y21" s="280" t="s">
        <v>177</v>
      </c>
      <c r="Z21" s="280" t="s">
        <v>177</v>
      </c>
      <c r="AA21" s="283" t="s">
        <v>177</v>
      </c>
      <c r="AB21" s="280" t="s">
        <v>210</v>
      </c>
      <c r="AC21" s="274" t="s">
        <v>178</v>
      </c>
      <c r="AD21" s="274" t="s">
        <v>177</v>
      </c>
      <c r="AE21" s="274" t="s">
        <v>177</v>
      </c>
      <c r="AF21" s="274" t="s">
        <v>209</v>
      </c>
      <c r="AG21" s="274" t="s">
        <v>177</v>
      </c>
      <c r="AH21" s="277" t="s">
        <v>211</v>
      </c>
      <c r="AI21" s="277" t="s">
        <v>212</v>
      </c>
      <c r="AJ21" s="591">
        <v>45538</v>
      </c>
      <c r="AK21" s="592" t="s">
        <v>615</v>
      </c>
      <c r="AL21" s="509"/>
    </row>
    <row r="22" spans="2:38" ht="77.650000000000006" customHeight="1" x14ac:dyDescent="0.25">
      <c r="B22" s="281"/>
      <c r="C22" s="281"/>
      <c r="D22" s="281"/>
      <c r="E22" s="281"/>
      <c r="F22" s="281"/>
      <c r="G22" s="281"/>
      <c r="H22" s="281"/>
      <c r="I22" s="281"/>
      <c r="J22" s="34" t="s">
        <v>170</v>
      </c>
      <c r="K22" s="34" t="s">
        <v>204</v>
      </c>
      <c r="L22" s="34" t="s">
        <v>172</v>
      </c>
      <c r="M22" s="34">
        <v>15.7</v>
      </c>
      <c r="N22" s="281"/>
      <c r="O22" s="281"/>
      <c r="P22" s="275"/>
      <c r="Q22" s="275"/>
      <c r="R22" s="275"/>
      <c r="S22" s="275"/>
      <c r="T22" s="281"/>
      <c r="U22" s="281"/>
      <c r="V22" s="281"/>
      <c r="W22" s="281"/>
      <c r="X22" s="281"/>
      <c r="Y22" s="281"/>
      <c r="Z22" s="281"/>
      <c r="AA22" s="284"/>
      <c r="AB22" s="281"/>
      <c r="AC22" s="275"/>
      <c r="AD22" s="275"/>
      <c r="AE22" s="275"/>
      <c r="AF22" s="275"/>
      <c r="AG22" s="275"/>
      <c r="AH22" s="278"/>
      <c r="AI22" s="278"/>
      <c r="AJ22" s="593"/>
      <c r="AK22" s="594"/>
      <c r="AL22" s="510"/>
    </row>
    <row r="23" spans="2:38" ht="69.599999999999994" customHeight="1" x14ac:dyDescent="0.25">
      <c r="B23" s="281"/>
      <c r="C23" s="281"/>
      <c r="D23" s="281"/>
      <c r="E23" s="281"/>
      <c r="F23" s="281"/>
      <c r="G23" s="281"/>
      <c r="H23" s="281"/>
      <c r="I23" s="281"/>
      <c r="J23" s="34" t="s">
        <v>179</v>
      </c>
      <c r="K23" s="34" t="s">
        <v>180</v>
      </c>
      <c r="L23" s="34" t="s">
        <v>181</v>
      </c>
      <c r="M23" s="34">
        <v>1068</v>
      </c>
      <c r="N23" s="281"/>
      <c r="O23" s="281"/>
      <c r="P23" s="275"/>
      <c r="Q23" s="275"/>
      <c r="R23" s="275"/>
      <c r="S23" s="275"/>
      <c r="T23" s="281"/>
      <c r="U23" s="281"/>
      <c r="V23" s="281"/>
      <c r="W23" s="281"/>
      <c r="X23" s="281"/>
      <c r="Y23" s="281"/>
      <c r="Z23" s="281"/>
      <c r="AA23" s="284"/>
      <c r="AB23" s="281"/>
      <c r="AC23" s="275"/>
      <c r="AD23" s="275"/>
      <c r="AE23" s="275"/>
      <c r="AF23" s="275"/>
      <c r="AG23" s="275"/>
      <c r="AH23" s="278"/>
      <c r="AI23" s="278"/>
      <c r="AJ23" s="593"/>
      <c r="AK23" s="594"/>
      <c r="AL23" s="510"/>
    </row>
    <row r="24" spans="2:38" ht="70.150000000000006" customHeight="1" x14ac:dyDescent="0.25">
      <c r="B24" s="281"/>
      <c r="C24" s="281"/>
      <c r="D24" s="281"/>
      <c r="E24" s="281"/>
      <c r="F24" s="281"/>
      <c r="G24" s="281"/>
      <c r="H24" s="281"/>
      <c r="I24" s="281"/>
      <c r="J24" s="34" t="s">
        <v>182</v>
      </c>
      <c r="K24" s="34" t="s">
        <v>183</v>
      </c>
      <c r="L24" s="34" t="s">
        <v>113</v>
      </c>
      <c r="M24" s="34">
        <v>210</v>
      </c>
      <c r="N24" s="281"/>
      <c r="O24" s="281"/>
      <c r="P24" s="275"/>
      <c r="Q24" s="275"/>
      <c r="R24" s="275"/>
      <c r="S24" s="275"/>
      <c r="T24" s="281"/>
      <c r="U24" s="281"/>
      <c r="V24" s="281"/>
      <c r="W24" s="281"/>
      <c r="X24" s="281"/>
      <c r="Y24" s="281"/>
      <c r="Z24" s="281"/>
      <c r="AA24" s="284"/>
      <c r="AB24" s="281"/>
      <c r="AC24" s="275"/>
      <c r="AD24" s="275"/>
      <c r="AE24" s="275"/>
      <c r="AF24" s="275"/>
      <c r="AG24" s="275"/>
      <c r="AH24" s="278"/>
      <c r="AI24" s="278"/>
      <c r="AJ24" s="595"/>
      <c r="AK24" s="594"/>
      <c r="AL24" s="510"/>
    </row>
    <row r="25" spans="2:38" ht="84" customHeight="1" x14ac:dyDescent="0.25">
      <c r="B25" s="281"/>
      <c r="C25" s="281"/>
      <c r="D25" s="281"/>
      <c r="E25" s="281"/>
      <c r="F25" s="281"/>
      <c r="G25" s="281"/>
      <c r="H25" s="281"/>
      <c r="I25" s="281"/>
      <c r="J25" s="34" t="s">
        <v>184</v>
      </c>
      <c r="K25" s="34" t="s">
        <v>185</v>
      </c>
      <c r="L25" s="34" t="s">
        <v>113</v>
      </c>
      <c r="M25" s="34">
        <v>918</v>
      </c>
      <c r="N25" s="281"/>
      <c r="O25" s="281"/>
      <c r="P25" s="275"/>
      <c r="Q25" s="275"/>
      <c r="R25" s="275"/>
      <c r="S25" s="275"/>
      <c r="T25" s="281"/>
      <c r="U25" s="281"/>
      <c r="V25" s="281"/>
      <c r="W25" s="281"/>
      <c r="X25" s="281"/>
      <c r="Y25" s="281"/>
      <c r="Z25" s="281"/>
      <c r="AA25" s="284"/>
      <c r="AB25" s="281"/>
      <c r="AC25" s="275"/>
      <c r="AD25" s="275"/>
      <c r="AE25" s="275"/>
      <c r="AF25" s="275"/>
      <c r="AG25" s="275"/>
      <c r="AH25" s="278"/>
      <c r="AI25" s="278"/>
      <c r="AJ25" s="595"/>
      <c r="AK25" s="594"/>
      <c r="AL25" s="510"/>
    </row>
    <row r="26" spans="2:38" ht="83.65" customHeight="1" x14ac:dyDescent="0.25">
      <c r="B26" s="282"/>
      <c r="C26" s="282"/>
      <c r="D26" s="282"/>
      <c r="E26" s="282"/>
      <c r="F26" s="282"/>
      <c r="G26" s="282"/>
      <c r="H26" s="282"/>
      <c r="I26" s="282"/>
      <c r="J26" s="34" t="s">
        <v>186</v>
      </c>
      <c r="K26" s="34" t="s">
        <v>187</v>
      </c>
      <c r="L26" s="34" t="s">
        <v>188</v>
      </c>
      <c r="M26" s="34">
        <v>60</v>
      </c>
      <c r="N26" s="282"/>
      <c r="O26" s="282"/>
      <c r="P26" s="276"/>
      <c r="Q26" s="276"/>
      <c r="R26" s="276"/>
      <c r="S26" s="276"/>
      <c r="T26" s="282"/>
      <c r="U26" s="282"/>
      <c r="V26" s="282"/>
      <c r="W26" s="282"/>
      <c r="X26" s="282"/>
      <c r="Y26" s="282"/>
      <c r="Z26" s="282"/>
      <c r="AA26" s="285"/>
      <c r="AB26" s="282"/>
      <c r="AC26" s="276"/>
      <c r="AD26" s="276"/>
      <c r="AE26" s="276"/>
      <c r="AF26" s="276"/>
      <c r="AG26" s="276"/>
      <c r="AH26" s="279"/>
      <c r="AI26" s="279"/>
      <c r="AJ26" s="596"/>
      <c r="AK26" s="597"/>
      <c r="AL26" s="511"/>
    </row>
    <row r="27" spans="2:38" ht="63.75" x14ac:dyDescent="0.25">
      <c r="B27" s="256" t="s">
        <v>301</v>
      </c>
      <c r="C27" s="271" t="s">
        <v>302</v>
      </c>
      <c r="D27" s="271" t="s">
        <v>303</v>
      </c>
      <c r="E27" s="271" t="s">
        <v>304</v>
      </c>
      <c r="F27" s="271" t="s">
        <v>302</v>
      </c>
      <c r="G27" s="271" t="s">
        <v>305</v>
      </c>
      <c r="H27" s="271" t="s">
        <v>80</v>
      </c>
      <c r="I27" s="271" t="s">
        <v>80</v>
      </c>
      <c r="J27" s="57" t="s">
        <v>306</v>
      </c>
      <c r="K27" s="57" t="s">
        <v>307</v>
      </c>
      <c r="L27" s="57" t="s">
        <v>308</v>
      </c>
      <c r="M27" s="58">
        <v>2495232</v>
      </c>
      <c r="N27" s="271" t="s">
        <v>173</v>
      </c>
      <c r="O27" s="271" t="s">
        <v>309</v>
      </c>
      <c r="P27" s="256" t="s">
        <v>175</v>
      </c>
      <c r="Q27" s="256" t="s">
        <v>86</v>
      </c>
      <c r="R27" s="256" t="s">
        <v>87</v>
      </c>
      <c r="S27" s="256" t="s">
        <v>148</v>
      </c>
      <c r="T27" s="265">
        <v>2120947.2000000002</v>
      </c>
      <c r="U27" s="265">
        <v>2120947.2000000002</v>
      </c>
      <c r="V27" s="265">
        <v>2120947.2000000002</v>
      </c>
      <c r="W27" s="265" t="s">
        <v>177</v>
      </c>
      <c r="X27" s="265" t="s">
        <v>177</v>
      </c>
      <c r="Y27" s="265" t="s">
        <v>177</v>
      </c>
      <c r="Z27" s="265" t="s">
        <v>177</v>
      </c>
      <c r="AA27" s="262" t="s">
        <v>177</v>
      </c>
      <c r="AB27" s="265">
        <v>374284.79999999999</v>
      </c>
      <c r="AC27" s="268" t="s">
        <v>178</v>
      </c>
      <c r="AD27" s="268" t="s">
        <v>177</v>
      </c>
      <c r="AE27" s="268" t="s">
        <v>177</v>
      </c>
      <c r="AF27" s="268">
        <v>2120947.2000000002</v>
      </c>
      <c r="AG27" s="256" t="s">
        <v>177</v>
      </c>
      <c r="AH27" s="259" t="s">
        <v>109</v>
      </c>
      <c r="AI27" s="259" t="s">
        <v>110</v>
      </c>
      <c r="AJ27" s="598">
        <v>45369</v>
      </c>
      <c r="AK27" s="585" t="s">
        <v>616</v>
      </c>
      <c r="AL27" s="503"/>
    </row>
    <row r="28" spans="2:38" ht="89.25" x14ac:dyDescent="0.25">
      <c r="B28" s="257"/>
      <c r="C28" s="272"/>
      <c r="D28" s="272"/>
      <c r="E28" s="272"/>
      <c r="F28" s="272"/>
      <c r="G28" s="272"/>
      <c r="H28" s="272"/>
      <c r="I28" s="272"/>
      <c r="J28" s="57" t="s">
        <v>310</v>
      </c>
      <c r="K28" s="57" t="s">
        <v>311</v>
      </c>
      <c r="L28" s="57" t="s">
        <v>127</v>
      </c>
      <c r="M28" s="57">
        <v>1</v>
      </c>
      <c r="N28" s="272"/>
      <c r="O28" s="272"/>
      <c r="P28" s="257"/>
      <c r="Q28" s="257"/>
      <c r="R28" s="257"/>
      <c r="S28" s="257"/>
      <c r="T28" s="266"/>
      <c r="U28" s="266"/>
      <c r="V28" s="266"/>
      <c r="W28" s="266"/>
      <c r="X28" s="266"/>
      <c r="Y28" s="266"/>
      <c r="Z28" s="266"/>
      <c r="AA28" s="263"/>
      <c r="AB28" s="266"/>
      <c r="AC28" s="269"/>
      <c r="AD28" s="269"/>
      <c r="AE28" s="269"/>
      <c r="AF28" s="269"/>
      <c r="AG28" s="257"/>
      <c r="AH28" s="260"/>
      <c r="AI28" s="260"/>
      <c r="AJ28" s="599"/>
      <c r="AK28" s="585"/>
      <c r="AL28" s="503"/>
    </row>
    <row r="29" spans="2:38" ht="51" x14ac:dyDescent="0.25">
      <c r="B29" s="258"/>
      <c r="C29" s="273"/>
      <c r="D29" s="273"/>
      <c r="E29" s="273"/>
      <c r="F29" s="273"/>
      <c r="G29" s="273"/>
      <c r="H29" s="273"/>
      <c r="I29" s="273"/>
      <c r="J29" s="57" t="s">
        <v>312</v>
      </c>
      <c r="K29" s="57" t="s">
        <v>313</v>
      </c>
      <c r="L29" s="57" t="s">
        <v>314</v>
      </c>
      <c r="M29" s="57">
        <v>2093</v>
      </c>
      <c r="N29" s="273"/>
      <c r="O29" s="273"/>
      <c r="P29" s="258"/>
      <c r="Q29" s="258"/>
      <c r="R29" s="258"/>
      <c r="S29" s="258"/>
      <c r="T29" s="267"/>
      <c r="U29" s="267"/>
      <c r="V29" s="267"/>
      <c r="W29" s="267"/>
      <c r="X29" s="267"/>
      <c r="Y29" s="267"/>
      <c r="Z29" s="267"/>
      <c r="AA29" s="264"/>
      <c r="AB29" s="267"/>
      <c r="AC29" s="270"/>
      <c r="AD29" s="270"/>
      <c r="AE29" s="270"/>
      <c r="AF29" s="270"/>
      <c r="AG29" s="258"/>
      <c r="AH29" s="261"/>
      <c r="AI29" s="261"/>
      <c r="AJ29" s="600"/>
      <c r="AK29" s="585"/>
      <c r="AL29" s="503"/>
    </row>
    <row r="30" spans="2:38" ht="76.5" x14ac:dyDescent="0.25">
      <c r="B30" s="255" t="s">
        <v>497</v>
      </c>
      <c r="C30" s="246" t="s">
        <v>498</v>
      </c>
      <c r="D30" s="246" t="s">
        <v>499</v>
      </c>
      <c r="E30" s="246" t="s">
        <v>500</v>
      </c>
      <c r="F30" s="246" t="s">
        <v>498</v>
      </c>
      <c r="G30" s="246" t="s">
        <v>501</v>
      </c>
      <c r="H30" s="246" t="s">
        <v>80</v>
      </c>
      <c r="I30" s="246" t="s">
        <v>80</v>
      </c>
      <c r="J30" s="187" t="s">
        <v>502</v>
      </c>
      <c r="K30" s="187" t="s">
        <v>503</v>
      </c>
      <c r="L30" s="187" t="s">
        <v>504</v>
      </c>
      <c r="M30" s="187">
        <v>1</v>
      </c>
      <c r="N30" s="246" t="s">
        <v>132</v>
      </c>
      <c r="O30" s="246" t="s">
        <v>505</v>
      </c>
      <c r="P30" s="246" t="s">
        <v>175</v>
      </c>
      <c r="Q30" s="246" t="s">
        <v>86</v>
      </c>
      <c r="R30" s="246" t="s">
        <v>87</v>
      </c>
      <c r="S30" s="246" t="s">
        <v>148</v>
      </c>
      <c r="T30" s="253">
        <v>300000</v>
      </c>
      <c r="U30" s="248">
        <v>300000</v>
      </c>
      <c r="V30" s="248">
        <v>300000</v>
      </c>
      <c r="W30" s="246" t="s">
        <v>177</v>
      </c>
      <c r="X30" s="246" t="s">
        <v>177</v>
      </c>
      <c r="Y30" s="246" t="s">
        <v>177</v>
      </c>
      <c r="Z30" s="246" t="s">
        <v>177</v>
      </c>
      <c r="AA30" s="246" t="s">
        <v>177</v>
      </c>
      <c r="AB30" s="251">
        <v>52941.18</v>
      </c>
      <c r="AC30" s="246" t="s">
        <v>178</v>
      </c>
      <c r="AD30" s="246" t="s">
        <v>177</v>
      </c>
      <c r="AE30" s="248" t="s">
        <v>177</v>
      </c>
      <c r="AF30" s="249">
        <v>300000</v>
      </c>
      <c r="AG30" s="246" t="s">
        <v>177</v>
      </c>
      <c r="AH30" s="244" t="s">
        <v>196</v>
      </c>
      <c r="AI30" s="244" t="s">
        <v>197</v>
      </c>
      <c r="AJ30" s="244" t="s">
        <v>617</v>
      </c>
      <c r="AK30" s="585" t="s">
        <v>618</v>
      </c>
      <c r="AL30" s="503"/>
    </row>
    <row r="31" spans="2:38" ht="89.25" x14ac:dyDescent="0.25">
      <c r="B31" s="254"/>
      <c r="C31" s="247"/>
      <c r="D31" s="247"/>
      <c r="E31" s="247"/>
      <c r="F31" s="247"/>
      <c r="G31" s="247"/>
      <c r="H31" s="247"/>
      <c r="I31" s="247"/>
      <c r="J31" s="187" t="s">
        <v>506</v>
      </c>
      <c r="K31" s="187" t="s">
        <v>507</v>
      </c>
      <c r="L31" s="187" t="s">
        <v>508</v>
      </c>
      <c r="M31" s="188">
        <v>1</v>
      </c>
      <c r="N31" s="247"/>
      <c r="O31" s="247"/>
      <c r="P31" s="247"/>
      <c r="Q31" s="247"/>
      <c r="R31" s="247"/>
      <c r="S31" s="247"/>
      <c r="T31" s="254"/>
      <c r="U31" s="247"/>
      <c r="V31" s="247"/>
      <c r="W31" s="247"/>
      <c r="X31" s="247"/>
      <c r="Y31" s="247"/>
      <c r="Z31" s="247"/>
      <c r="AA31" s="247"/>
      <c r="AB31" s="252"/>
      <c r="AC31" s="247"/>
      <c r="AD31" s="247"/>
      <c r="AE31" s="247"/>
      <c r="AF31" s="250"/>
      <c r="AG31" s="247"/>
      <c r="AH31" s="245"/>
      <c r="AI31" s="245"/>
      <c r="AJ31" s="245"/>
      <c r="AK31" s="585"/>
      <c r="AL31" s="503"/>
    </row>
    <row r="32" spans="2:38" ht="76.5" x14ac:dyDescent="0.25">
      <c r="B32" s="255" t="s">
        <v>509</v>
      </c>
      <c r="C32" s="246" t="s">
        <v>510</v>
      </c>
      <c r="D32" s="246" t="s">
        <v>499</v>
      </c>
      <c r="E32" s="246" t="s">
        <v>500</v>
      </c>
      <c r="F32" s="246" t="s">
        <v>510</v>
      </c>
      <c r="G32" s="246" t="s">
        <v>501</v>
      </c>
      <c r="H32" s="246" t="s">
        <v>80</v>
      </c>
      <c r="I32" s="246" t="s">
        <v>80</v>
      </c>
      <c r="J32" s="187" t="s">
        <v>502</v>
      </c>
      <c r="K32" s="187" t="s">
        <v>503</v>
      </c>
      <c r="L32" s="187" t="s">
        <v>504</v>
      </c>
      <c r="M32" s="187">
        <v>1</v>
      </c>
      <c r="N32" s="246" t="s">
        <v>132</v>
      </c>
      <c r="O32" s="246" t="s">
        <v>511</v>
      </c>
      <c r="P32" s="246" t="s">
        <v>175</v>
      </c>
      <c r="Q32" s="246" t="s">
        <v>86</v>
      </c>
      <c r="R32" s="246" t="s">
        <v>87</v>
      </c>
      <c r="S32" s="246" t="s">
        <v>148</v>
      </c>
      <c r="T32" s="253">
        <v>60000</v>
      </c>
      <c r="U32" s="248">
        <v>60000</v>
      </c>
      <c r="V32" s="248">
        <v>60000</v>
      </c>
      <c r="W32" s="246" t="s">
        <v>177</v>
      </c>
      <c r="X32" s="246" t="s">
        <v>177</v>
      </c>
      <c r="Y32" s="246" t="s">
        <v>177</v>
      </c>
      <c r="Z32" s="246" t="s">
        <v>177</v>
      </c>
      <c r="AA32" s="246" t="s">
        <v>177</v>
      </c>
      <c r="AB32" s="251">
        <v>10588.24</v>
      </c>
      <c r="AC32" s="246" t="s">
        <v>178</v>
      </c>
      <c r="AD32" s="246" t="s">
        <v>177</v>
      </c>
      <c r="AE32" s="248" t="s">
        <v>177</v>
      </c>
      <c r="AF32" s="249">
        <v>60000</v>
      </c>
      <c r="AG32" s="246" t="s">
        <v>177</v>
      </c>
      <c r="AH32" s="244" t="s">
        <v>463</v>
      </c>
      <c r="AI32" s="244" t="s">
        <v>512</v>
      </c>
      <c r="AJ32" s="244"/>
      <c r="AK32" s="601" t="s">
        <v>618</v>
      </c>
      <c r="AL32" s="503"/>
    </row>
    <row r="33" spans="2:38" ht="89.25" x14ac:dyDescent="0.25">
      <c r="B33" s="254"/>
      <c r="C33" s="247"/>
      <c r="D33" s="247"/>
      <c r="E33" s="247"/>
      <c r="F33" s="247"/>
      <c r="G33" s="247"/>
      <c r="H33" s="247"/>
      <c r="I33" s="247"/>
      <c r="J33" s="187" t="s">
        <v>506</v>
      </c>
      <c r="K33" s="187" t="s">
        <v>507</v>
      </c>
      <c r="L33" s="187" t="s">
        <v>508</v>
      </c>
      <c r="M33" s="188">
        <v>1</v>
      </c>
      <c r="N33" s="247"/>
      <c r="O33" s="247"/>
      <c r="P33" s="247"/>
      <c r="Q33" s="247"/>
      <c r="R33" s="247"/>
      <c r="S33" s="247"/>
      <c r="T33" s="254"/>
      <c r="U33" s="247"/>
      <c r="V33" s="247"/>
      <c r="W33" s="247"/>
      <c r="X33" s="247"/>
      <c r="Y33" s="247"/>
      <c r="Z33" s="247"/>
      <c r="AA33" s="247"/>
      <c r="AB33" s="252"/>
      <c r="AC33" s="247"/>
      <c r="AD33" s="247"/>
      <c r="AE33" s="247"/>
      <c r="AF33" s="250"/>
      <c r="AG33" s="247"/>
      <c r="AH33" s="245"/>
      <c r="AI33" s="245"/>
      <c r="AJ33" s="245"/>
      <c r="AK33" s="601"/>
      <c r="AL33" s="503"/>
    </row>
    <row r="34" spans="2:38" ht="76.5" x14ac:dyDescent="0.25">
      <c r="B34" s="255" t="s">
        <v>513</v>
      </c>
      <c r="C34" s="246" t="s">
        <v>514</v>
      </c>
      <c r="D34" s="246" t="s">
        <v>499</v>
      </c>
      <c r="E34" s="246" t="s">
        <v>500</v>
      </c>
      <c r="F34" s="246" t="s">
        <v>514</v>
      </c>
      <c r="G34" s="246" t="s">
        <v>501</v>
      </c>
      <c r="H34" s="246" t="s">
        <v>80</v>
      </c>
      <c r="I34" s="246" t="s">
        <v>80</v>
      </c>
      <c r="J34" s="187" t="s">
        <v>502</v>
      </c>
      <c r="K34" s="187" t="s">
        <v>503</v>
      </c>
      <c r="L34" s="187" t="s">
        <v>504</v>
      </c>
      <c r="M34" s="187">
        <v>1</v>
      </c>
      <c r="N34" s="246" t="s">
        <v>132</v>
      </c>
      <c r="O34" s="246" t="s">
        <v>515</v>
      </c>
      <c r="P34" s="246" t="s">
        <v>175</v>
      </c>
      <c r="Q34" s="246" t="s">
        <v>86</v>
      </c>
      <c r="R34" s="246" t="s">
        <v>87</v>
      </c>
      <c r="S34" s="246" t="s">
        <v>148</v>
      </c>
      <c r="T34" s="253">
        <v>212500</v>
      </c>
      <c r="U34" s="248">
        <v>212500</v>
      </c>
      <c r="V34" s="248">
        <v>212500</v>
      </c>
      <c r="W34" s="246" t="s">
        <v>177</v>
      </c>
      <c r="X34" s="246" t="s">
        <v>177</v>
      </c>
      <c r="Y34" s="246" t="s">
        <v>177</v>
      </c>
      <c r="Z34" s="246" t="s">
        <v>177</v>
      </c>
      <c r="AA34" s="246" t="s">
        <v>177</v>
      </c>
      <c r="AB34" s="251" t="s">
        <v>516</v>
      </c>
      <c r="AC34" s="246" t="s">
        <v>178</v>
      </c>
      <c r="AD34" s="246" t="s">
        <v>177</v>
      </c>
      <c r="AE34" s="248" t="s">
        <v>177</v>
      </c>
      <c r="AF34" s="249">
        <v>212500</v>
      </c>
      <c r="AG34" s="246" t="s">
        <v>177</v>
      </c>
      <c r="AH34" s="244" t="s">
        <v>196</v>
      </c>
      <c r="AI34" s="244" t="s">
        <v>197</v>
      </c>
      <c r="AJ34" s="244" t="s">
        <v>619</v>
      </c>
      <c r="AK34" s="585" t="s">
        <v>618</v>
      </c>
      <c r="AL34" s="503"/>
    </row>
    <row r="35" spans="2:38" ht="89.25" x14ac:dyDescent="0.25">
      <c r="B35" s="254"/>
      <c r="C35" s="247"/>
      <c r="D35" s="247"/>
      <c r="E35" s="247"/>
      <c r="F35" s="247"/>
      <c r="G35" s="247"/>
      <c r="H35" s="247"/>
      <c r="I35" s="247"/>
      <c r="J35" s="187" t="s">
        <v>506</v>
      </c>
      <c r="K35" s="187" t="s">
        <v>507</v>
      </c>
      <c r="L35" s="187" t="s">
        <v>508</v>
      </c>
      <c r="M35" s="188">
        <v>1</v>
      </c>
      <c r="N35" s="247"/>
      <c r="O35" s="247"/>
      <c r="P35" s="247"/>
      <c r="Q35" s="247"/>
      <c r="R35" s="247"/>
      <c r="S35" s="247"/>
      <c r="T35" s="254"/>
      <c r="U35" s="247"/>
      <c r="V35" s="247"/>
      <c r="W35" s="247"/>
      <c r="X35" s="247"/>
      <c r="Y35" s="247"/>
      <c r="Z35" s="247"/>
      <c r="AA35" s="247"/>
      <c r="AB35" s="252"/>
      <c r="AC35" s="247"/>
      <c r="AD35" s="247"/>
      <c r="AE35" s="247"/>
      <c r="AF35" s="250"/>
      <c r="AG35" s="247"/>
      <c r="AH35" s="245"/>
      <c r="AI35" s="245"/>
      <c r="AJ35" s="245"/>
      <c r="AK35" s="585"/>
      <c r="AL35" s="503"/>
    </row>
    <row r="36" spans="2:38" ht="76.5" x14ac:dyDescent="0.25">
      <c r="B36" s="255" t="s">
        <v>620</v>
      </c>
      <c r="C36" s="246" t="s">
        <v>621</v>
      </c>
      <c r="D36" s="246" t="s">
        <v>622</v>
      </c>
      <c r="E36" s="246" t="s">
        <v>623</v>
      </c>
      <c r="F36" s="246" t="s">
        <v>621</v>
      </c>
      <c r="G36" s="246" t="s">
        <v>624</v>
      </c>
      <c r="H36" s="246" t="s">
        <v>80</v>
      </c>
      <c r="I36" s="246" t="s">
        <v>80</v>
      </c>
      <c r="J36" s="187" t="s">
        <v>625</v>
      </c>
      <c r="K36" s="187" t="s">
        <v>626</v>
      </c>
      <c r="L36" s="187" t="s">
        <v>113</v>
      </c>
      <c r="M36" s="188">
        <v>10000</v>
      </c>
      <c r="N36" s="246" t="s">
        <v>132</v>
      </c>
      <c r="O36" s="246" t="s">
        <v>515</v>
      </c>
      <c r="P36" s="246" t="s">
        <v>175</v>
      </c>
      <c r="Q36" s="246" t="s">
        <v>86</v>
      </c>
      <c r="R36" s="246" t="s">
        <v>87</v>
      </c>
      <c r="S36" s="246" t="s">
        <v>148</v>
      </c>
      <c r="T36" s="253">
        <v>3074030</v>
      </c>
      <c r="U36" s="248">
        <v>3074030</v>
      </c>
      <c r="V36" s="248">
        <v>3074030</v>
      </c>
      <c r="W36" s="246" t="s">
        <v>177</v>
      </c>
      <c r="X36" s="246" t="s">
        <v>177</v>
      </c>
      <c r="Y36" s="246" t="s">
        <v>177</v>
      </c>
      <c r="Z36" s="246" t="s">
        <v>177</v>
      </c>
      <c r="AA36" s="246" t="s">
        <v>177</v>
      </c>
      <c r="AB36" s="251">
        <v>542476</v>
      </c>
      <c r="AC36" s="246" t="s">
        <v>178</v>
      </c>
      <c r="AD36" s="246" t="s">
        <v>177</v>
      </c>
      <c r="AE36" s="248" t="s">
        <v>177</v>
      </c>
      <c r="AF36" s="249">
        <v>3074030</v>
      </c>
      <c r="AG36" s="246" t="s">
        <v>177</v>
      </c>
      <c r="AH36" s="244" t="s">
        <v>211</v>
      </c>
      <c r="AI36" s="244" t="s">
        <v>212</v>
      </c>
      <c r="AJ36" s="244"/>
      <c r="AK36" s="503" t="s">
        <v>627</v>
      </c>
      <c r="AL36" s="602"/>
    </row>
    <row r="37" spans="2:38" ht="102" x14ac:dyDescent="0.25">
      <c r="B37" s="254"/>
      <c r="C37" s="247"/>
      <c r="D37" s="247"/>
      <c r="E37" s="247"/>
      <c r="F37" s="247"/>
      <c r="G37" s="247"/>
      <c r="H37" s="247"/>
      <c r="I37" s="247"/>
      <c r="J37" s="187" t="s">
        <v>628</v>
      </c>
      <c r="K37" s="187" t="s">
        <v>629</v>
      </c>
      <c r="L37" s="187" t="s">
        <v>388</v>
      </c>
      <c r="M37" s="188">
        <v>32</v>
      </c>
      <c r="N37" s="247"/>
      <c r="O37" s="247"/>
      <c r="P37" s="247"/>
      <c r="Q37" s="247"/>
      <c r="R37" s="247"/>
      <c r="S37" s="247"/>
      <c r="T37" s="254"/>
      <c r="U37" s="247"/>
      <c r="V37" s="247"/>
      <c r="W37" s="247"/>
      <c r="X37" s="247"/>
      <c r="Y37" s="247"/>
      <c r="Z37" s="247"/>
      <c r="AA37" s="247"/>
      <c r="AB37" s="252"/>
      <c r="AC37" s="247"/>
      <c r="AD37" s="247"/>
      <c r="AE37" s="247"/>
      <c r="AF37" s="250"/>
      <c r="AG37" s="247"/>
      <c r="AH37" s="245"/>
      <c r="AI37" s="245"/>
      <c r="AJ37" s="245"/>
      <c r="AK37" s="503"/>
      <c r="AL37" s="602"/>
    </row>
  </sheetData>
  <mergeCells count="301">
    <mergeCell ref="AG36:AG37"/>
    <mergeCell ref="AH36:AH37"/>
    <mergeCell ref="AI36:AI37"/>
    <mergeCell ref="AJ36:AJ37"/>
    <mergeCell ref="AK36:AK37"/>
    <mergeCell ref="AL36:AL37"/>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L34:AL35"/>
    <mergeCell ref="B36:B37"/>
    <mergeCell ref="C36:C37"/>
    <mergeCell ref="D36:D37"/>
    <mergeCell ref="E36:E37"/>
    <mergeCell ref="F36:F37"/>
    <mergeCell ref="G36:G37"/>
    <mergeCell ref="H36:H37"/>
    <mergeCell ref="I36:I37"/>
    <mergeCell ref="N36:N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V34:V35"/>
    <mergeCell ref="W34:W35"/>
    <mergeCell ref="X34:X35"/>
    <mergeCell ref="Y34:Y35"/>
    <mergeCell ref="N34:N35"/>
    <mergeCell ref="O34:O35"/>
    <mergeCell ref="P34:P35"/>
    <mergeCell ref="Q34:Q35"/>
    <mergeCell ref="R34:R35"/>
    <mergeCell ref="S34:S35"/>
    <mergeCell ref="AK32:AK33"/>
    <mergeCell ref="AL32:AL33"/>
    <mergeCell ref="B34:B35"/>
    <mergeCell ref="C34:C35"/>
    <mergeCell ref="D34:D35"/>
    <mergeCell ref="E34:E35"/>
    <mergeCell ref="F34:F35"/>
    <mergeCell ref="G34:G35"/>
    <mergeCell ref="H34:H35"/>
    <mergeCell ref="I34:I35"/>
    <mergeCell ref="AE32:AE33"/>
    <mergeCell ref="AF32:AF33"/>
    <mergeCell ref="AG32:AG33"/>
    <mergeCell ref="AH32:AH33"/>
    <mergeCell ref="AI32:AI33"/>
    <mergeCell ref="AJ32:AJ33"/>
    <mergeCell ref="Y32:Y33"/>
    <mergeCell ref="Z32:Z33"/>
    <mergeCell ref="AA32:AA33"/>
    <mergeCell ref="AB32:AB33"/>
    <mergeCell ref="AC32:AC33"/>
    <mergeCell ref="AD32:AD33"/>
    <mergeCell ref="S32:S33"/>
    <mergeCell ref="T32:T33"/>
    <mergeCell ref="U32:U33"/>
    <mergeCell ref="V32:V33"/>
    <mergeCell ref="W32:W33"/>
    <mergeCell ref="X32:X33"/>
    <mergeCell ref="I32:I33"/>
    <mergeCell ref="N32:N33"/>
    <mergeCell ref="O32:O33"/>
    <mergeCell ref="P32:P33"/>
    <mergeCell ref="Q32:Q33"/>
    <mergeCell ref="R32:R33"/>
    <mergeCell ref="AJ30:AJ31"/>
    <mergeCell ref="AK30:AK31"/>
    <mergeCell ref="AL30:AL31"/>
    <mergeCell ref="B32:B33"/>
    <mergeCell ref="C32:C33"/>
    <mergeCell ref="D32:D33"/>
    <mergeCell ref="E32:E33"/>
    <mergeCell ref="F32:F33"/>
    <mergeCell ref="G32:G33"/>
    <mergeCell ref="H32:H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B30:B31"/>
    <mergeCell ref="C30:C31"/>
    <mergeCell ref="D30:D31"/>
    <mergeCell ref="E30:E31"/>
    <mergeCell ref="F30:F31"/>
    <mergeCell ref="G30:G31"/>
    <mergeCell ref="AG27:AG29"/>
    <mergeCell ref="AH27:AH29"/>
    <mergeCell ref="AI27:AI29"/>
    <mergeCell ref="AJ27:AJ29"/>
    <mergeCell ref="AK27:AK29"/>
    <mergeCell ref="AL27:AL29"/>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L21:AL26"/>
    <mergeCell ref="B27:B29"/>
    <mergeCell ref="C27:C29"/>
    <mergeCell ref="D27:D29"/>
    <mergeCell ref="E27:E29"/>
    <mergeCell ref="F27:F29"/>
    <mergeCell ref="G27:G29"/>
    <mergeCell ref="H27:H29"/>
    <mergeCell ref="I27:I29"/>
    <mergeCell ref="N27:N29"/>
    <mergeCell ref="AF21:AF26"/>
    <mergeCell ref="AG21:AG26"/>
    <mergeCell ref="AH21:AH26"/>
    <mergeCell ref="AI21:AI26"/>
    <mergeCell ref="AJ21:AJ26"/>
    <mergeCell ref="AK21:AK26"/>
    <mergeCell ref="Z21:Z26"/>
    <mergeCell ref="AA21:AA26"/>
    <mergeCell ref="AB21:AB26"/>
    <mergeCell ref="AC21:AC26"/>
    <mergeCell ref="AD21:AD26"/>
    <mergeCell ref="AE21:AE26"/>
    <mergeCell ref="T21:T26"/>
    <mergeCell ref="U21:U26"/>
    <mergeCell ref="V21:V26"/>
    <mergeCell ref="W21:W26"/>
    <mergeCell ref="X21:X26"/>
    <mergeCell ref="Y21:Y26"/>
    <mergeCell ref="AH16:AH20"/>
    <mergeCell ref="AI16:AI20"/>
    <mergeCell ref="AJ16:AJ20"/>
    <mergeCell ref="AK16:AK20"/>
    <mergeCell ref="AL16:AL20"/>
    <mergeCell ref="B21:B26"/>
    <mergeCell ref="C21:C26"/>
    <mergeCell ref="F21:F26"/>
    <mergeCell ref="H21:H26"/>
    <mergeCell ref="I21:I26"/>
    <mergeCell ref="AB16:AB20"/>
    <mergeCell ref="AC16:AC20"/>
    <mergeCell ref="AD16:AD20"/>
    <mergeCell ref="AE16:AE20"/>
    <mergeCell ref="AF16:AF20"/>
    <mergeCell ref="AG16:AG20"/>
    <mergeCell ref="V16:V20"/>
    <mergeCell ref="W16:W20"/>
    <mergeCell ref="X16:X20"/>
    <mergeCell ref="Y16:Y20"/>
    <mergeCell ref="Z16:Z20"/>
    <mergeCell ref="AA16:AA20"/>
    <mergeCell ref="AJ11:AJ15"/>
    <mergeCell ref="AK11:AK15"/>
    <mergeCell ref="AL11:AL15"/>
    <mergeCell ref="B16:B20"/>
    <mergeCell ref="C16:C20"/>
    <mergeCell ref="F16:F20"/>
    <mergeCell ref="H16:H20"/>
    <mergeCell ref="I16:I20"/>
    <mergeCell ref="O16:O20"/>
    <mergeCell ref="T16:T20"/>
    <mergeCell ref="AD11:AD15"/>
    <mergeCell ref="AE11:AE15"/>
    <mergeCell ref="AF11:AF15"/>
    <mergeCell ref="AG11:AG15"/>
    <mergeCell ref="AH11:AH15"/>
    <mergeCell ref="AI11:AI15"/>
    <mergeCell ref="X11:X15"/>
    <mergeCell ref="Y11:Y15"/>
    <mergeCell ref="Z11:Z15"/>
    <mergeCell ref="AA11:AA15"/>
    <mergeCell ref="AB11:AB15"/>
    <mergeCell ref="AC11:AC15"/>
    <mergeCell ref="AJ6:AJ10"/>
    <mergeCell ref="AK6:AK10"/>
    <mergeCell ref="AL6:AL10"/>
    <mergeCell ref="B11:B15"/>
    <mergeCell ref="C11:C15"/>
    <mergeCell ref="F11:F15"/>
    <mergeCell ref="H11:H15"/>
    <mergeCell ref="I11:I15"/>
    <mergeCell ref="O11:O15"/>
    <mergeCell ref="T11:T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T6:T10"/>
    <mergeCell ref="U6:U10"/>
    <mergeCell ref="V6:V10"/>
    <mergeCell ref="W6:W10"/>
    <mergeCell ref="U11:U15"/>
    <mergeCell ref="V11:V15"/>
    <mergeCell ref="W11:W15"/>
    <mergeCell ref="U16:U20"/>
    <mergeCell ref="H6:H10"/>
    <mergeCell ref="I6:I10"/>
    <mergeCell ref="N6:N26"/>
    <mergeCell ref="O6:O10"/>
    <mergeCell ref="P6:P26"/>
    <mergeCell ref="Q6:Q26"/>
    <mergeCell ref="O21:O26"/>
    <mergeCell ref="B6:B10"/>
    <mergeCell ref="C6:C10"/>
    <mergeCell ref="D6:D26"/>
    <mergeCell ref="E6:E26"/>
    <mergeCell ref="F6:F10"/>
    <mergeCell ref="G6:G26"/>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12B6F842-0C6C-437C-BC30-5BD837BB00B3}">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DC47-760C-4EA7-AB10-08B1EF411FDA}">
  <dimension ref="A1:AJ29"/>
  <sheetViews>
    <sheetView topLeftCell="A22" workbookViewId="0">
      <selection activeCell="L25" sqref="L25"/>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s>
  <sheetData>
    <row r="1" spans="1:36" x14ac:dyDescent="0.25">
      <c r="A1" s="1"/>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x14ac:dyDescent="0.25">
      <c r="A3" s="1"/>
      <c r="B3" s="300" t="s">
        <v>0</v>
      </c>
      <c r="C3" s="300" t="s">
        <v>1</v>
      </c>
      <c r="D3" s="301" t="s">
        <v>28</v>
      </c>
      <c r="E3" s="301" t="s">
        <v>29</v>
      </c>
      <c r="F3" s="301" t="s">
        <v>30</v>
      </c>
      <c r="G3" s="301" t="s">
        <v>3</v>
      </c>
      <c r="H3" s="303" t="s">
        <v>4</v>
      </c>
      <c r="I3" s="300" t="s">
        <v>5</v>
      </c>
      <c r="J3" s="305" t="s">
        <v>6</v>
      </c>
      <c r="K3" s="306"/>
      <c r="L3" s="306"/>
      <c r="M3" s="307"/>
      <c r="N3" s="308" t="s">
        <v>47</v>
      </c>
      <c r="O3" s="308" t="s">
        <v>31</v>
      </c>
      <c r="P3" s="303" t="s">
        <v>42</v>
      </c>
      <c r="Q3" s="303" t="s">
        <v>32</v>
      </c>
      <c r="R3" s="303" t="s">
        <v>37</v>
      </c>
      <c r="S3" s="303" t="s">
        <v>33</v>
      </c>
      <c r="T3" s="303" t="s">
        <v>55</v>
      </c>
      <c r="U3" s="303" t="s">
        <v>57</v>
      </c>
      <c r="V3" s="309" t="s">
        <v>59</v>
      </c>
      <c r="W3" s="310"/>
      <c r="X3" s="310"/>
      <c r="Y3" s="310"/>
      <c r="Z3" s="310"/>
      <c r="AA3" s="311"/>
      <c r="AB3" s="312" t="s">
        <v>69</v>
      </c>
      <c r="AC3" s="312" t="s">
        <v>75</v>
      </c>
      <c r="AD3" s="309" t="s">
        <v>129</v>
      </c>
      <c r="AE3" s="310"/>
      <c r="AF3" s="310"/>
      <c r="AG3" s="308" t="s">
        <v>27</v>
      </c>
      <c r="AH3" s="308" t="s">
        <v>36</v>
      </c>
      <c r="AI3" s="308" t="s">
        <v>34</v>
      </c>
      <c r="AJ3" s="15" t="s">
        <v>35</v>
      </c>
    </row>
    <row r="4" spans="1:36" ht="119.25" customHeight="1" x14ac:dyDescent="0.25">
      <c r="A4" s="1"/>
      <c r="B4" s="300"/>
      <c r="C4" s="300"/>
      <c r="D4" s="302"/>
      <c r="E4" s="302"/>
      <c r="F4" s="302"/>
      <c r="G4" s="302"/>
      <c r="H4" s="304"/>
      <c r="I4" s="300"/>
      <c r="J4" s="17" t="s">
        <v>7</v>
      </c>
      <c r="K4" s="17" t="s">
        <v>8</v>
      </c>
      <c r="L4" s="17" t="s">
        <v>9</v>
      </c>
      <c r="M4" s="17" t="s">
        <v>10</v>
      </c>
      <c r="N4" s="308"/>
      <c r="O4" s="308"/>
      <c r="P4" s="304"/>
      <c r="Q4" s="304"/>
      <c r="R4" s="304"/>
      <c r="S4" s="304"/>
      <c r="T4" s="304"/>
      <c r="U4" s="304"/>
      <c r="V4" s="18" t="s">
        <v>130</v>
      </c>
      <c r="W4" s="19" t="s">
        <v>62</v>
      </c>
      <c r="X4" s="16" t="s">
        <v>15</v>
      </c>
      <c r="Y4" s="16" t="s">
        <v>63</v>
      </c>
      <c r="Z4" s="16" t="s">
        <v>60</v>
      </c>
      <c r="AA4" s="18" t="s">
        <v>25</v>
      </c>
      <c r="AB4" s="304"/>
      <c r="AC4" s="304"/>
      <c r="AD4" s="18" t="s">
        <v>16</v>
      </c>
      <c r="AE4" s="20" t="s">
        <v>17</v>
      </c>
      <c r="AF4" s="15" t="s">
        <v>26</v>
      </c>
      <c r="AG4" s="308"/>
      <c r="AH4" s="308"/>
      <c r="AI4" s="308"/>
      <c r="AJ4" s="18"/>
    </row>
    <row r="5" spans="1:36"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308">
        <v>29</v>
      </c>
      <c r="AE5" s="308">
        <v>30</v>
      </c>
      <c r="AF5" s="308">
        <v>31</v>
      </c>
      <c r="AG5" s="308">
        <v>32</v>
      </c>
      <c r="AH5" s="308">
        <v>33</v>
      </c>
      <c r="AI5" s="308">
        <v>34</v>
      </c>
      <c r="AJ5" s="15">
        <v>35</v>
      </c>
    </row>
    <row r="6" spans="1:36" s="49" customFormat="1" ht="86.25" customHeight="1" x14ac:dyDescent="0.25">
      <c r="A6" s="48"/>
      <c r="B6" s="280" t="s">
        <v>118</v>
      </c>
      <c r="C6" s="280" t="s">
        <v>119</v>
      </c>
      <c r="D6" s="280" t="s">
        <v>120</v>
      </c>
      <c r="E6" s="280" t="s">
        <v>121</v>
      </c>
      <c r="F6" s="280" t="s">
        <v>122</v>
      </c>
      <c r="G6" s="280" t="s">
        <v>131</v>
      </c>
      <c r="H6" s="280" t="s">
        <v>80</v>
      </c>
      <c r="I6" s="280" t="s">
        <v>80</v>
      </c>
      <c r="J6" s="34" t="s">
        <v>124</v>
      </c>
      <c r="K6" s="34" t="s">
        <v>126</v>
      </c>
      <c r="L6" s="34" t="s">
        <v>127</v>
      </c>
      <c r="M6" s="34">
        <v>1</v>
      </c>
      <c r="N6" s="280" t="s">
        <v>132</v>
      </c>
      <c r="O6" s="280" t="s">
        <v>133</v>
      </c>
      <c r="P6" s="280" t="s">
        <v>134</v>
      </c>
      <c r="Q6" s="280" t="s">
        <v>86</v>
      </c>
      <c r="R6" s="280" t="s">
        <v>87</v>
      </c>
      <c r="S6" s="280" t="s">
        <v>88</v>
      </c>
      <c r="T6" s="313">
        <v>1085294</v>
      </c>
      <c r="U6" s="313">
        <v>922499.9</v>
      </c>
      <c r="V6" s="313">
        <v>922499.9</v>
      </c>
      <c r="W6" s="313"/>
      <c r="X6" s="313"/>
      <c r="Y6" s="313"/>
      <c r="Z6" s="313"/>
      <c r="AA6" s="313"/>
      <c r="AB6" s="313">
        <v>162794.1</v>
      </c>
      <c r="AC6" s="313" t="s">
        <v>89</v>
      </c>
      <c r="AD6" s="313"/>
      <c r="AE6" s="313">
        <v>922499.9</v>
      </c>
      <c r="AF6" s="313"/>
      <c r="AG6" s="313"/>
      <c r="AH6" s="280" t="s">
        <v>135</v>
      </c>
      <c r="AI6" s="280" t="s">
        <v>136</v>
      </c>
      <c r="AJ6" s="274"/>
    </row>
    <row r="7" spans="1:36" s="49" customFormat="1" ht="121.5" customHeight="1" x14ac:dyDescent="0.25">
      <c r="A7" s="48"/>
      <c r="B7" s="281"/>
      <c r="C7" s="281"/>
      <c r="D7" s="281"/>
      <c r="E7" s="281"/>
      <c r="F7" s="281"/>
      <c r="G7" s="281"/>
      <c r="H7" s="281"/>
      <c r="I7" s="281"/>
      <c r="J7" s="34" t="s">
        <v>125</v>
      </c>
      <c r="K7" s="34" t="s">
        <v>128</v>
      </c>
      <c r="L7" s="34" t="s">
        <v>127</v>
      </c>
      <c r="M7" s="34">
        <v>1</v>
      </c>
      <c r="N7" s="281"/>
      <c r="O7" s="281"/>
      <c r="P7" s="281"/>
      <c r="Q7" s="281"/>
      <c r="R7" s="281"/>
      <c r="S7" s="281"/>
      <c r="T7" s="314"/>
      <c r="U7" s="314"/>
      <c r="V7" s="314"/>
      <c r="W7" s="314"/>
      <c r="X7" s="314"/>
      <c r="Y7" s="314"/>
      <c r="Z7" s="314"/>
      <c r="AA7" s="314"/>
      <c r="AB7" s="314"/>
      <c r="AC7" s="314"/>
      <c r="AD7" s="314"/>
      <c r="AE7" s="314"/>
      <c r="AF7" s="314"/>
      <c r="AG7" s="314"/>
      <c r="AH7" s="281"/>
      <c r="AI7" s="281"/>
      <c r="AJ7" s="276"/>
    </row>
    <row r="8" spans="1:36" s="49" customFormat="1" ht="99" customHeight="1" x14ac:dyDescent="0.25">
      <c r="A8" s="48"/>
      <c r="B8" s="281"/>
      <c r="C8" s="281"/>
      <c r="D8" s="281"/>
      <c r="E8" s="281"/>
      <c r="F8" s="280" t="s">
        <v>123</v>
      </c>
      <c r="G8" s="281"/>
      <c r="H8" s="281"/>
      <c r="I8" s="281"/>
      <c r="J8" s="34" t="s">
        <v>124</v>
      </c>
      <c r="K8" s="34" t="s">
        <v>126</v>
      </c>
      <c r="L8" s="34" t="s">
        <v>127</v>
      </c>
      <c r="M8" s="34">
        <v>1</v>
      </c>
      <c r="N8" s="280" t="s">
        <v>132</v>
      </c>
      <c r="O8" s="280" t="s">
        <v>108</v>
      </c>
      <c r="P8" s="280" t="s">
        <v>134</v>
      </c>
      <c r="Q8" s="280" t="s">
        <v>86</v>
      </c>
      <c r="R8" s="280" t="s">
        <v>87</v>
      </c>
      <c r="S8" s="280" t="s">
        <v>88</v>
      </c>
      <c r="T8" s="313">
        <v>150000</v>
      </c>
      <c r="U8" s="313">
        <v>127500</v>
      </c>
      <c r="V8" s="313">
        <v>127500</v>
      </c>
      <c r="W8" s="313"/>
      <c r="X8" s="313"/>
      <c r="Y8" s="313"/>
      <c r="Z8" s="313"/>
      <c r="AA8" s="313"/>
      <c r="AB8" s="313">
        <v>22500</v>
      </c>
      <c r="AC8" s="313" t="s">
        <v>89</v>
      </c>
      <c r="AD8" s="313"/>
      <c r="AE8" s="313">
        <v>127500</v>
      </c>
      <c r="AF8" s="313"/>
      <c r="AG8" s="313"/>
      <c r="AH8" s="280" t="s">
        <v>135</v>
      </c>
      <c r="AI8" s="280" t="s">
        <v>136</v>
      </c>
      <c r="AJ8" s="274"/>
    </row>
    <row r="9" spans="1:36" s="49" customFormat="1" ht="90.6" customHeight="1" x14ac:dyDescent="0.25">
      <c r="A9" s="48"/>
      <c r="B9" s="282"/>
      <c r="C9" s="282"/>
      <c r="D9" s="282"/>
      <c r="E9" s="282"/>
      <c r="F9" s="282"/>
      <c r="G9" s="282"/>
      <c r="H9" s="282"/>
      <c r="I9" s="282"/>
      <c r="J9" s="34" t="s">
        <v>125</v>
      </c>
      <c r="K9" s="34" t="s">
        <v>128</v>
      </c>
      <c r="L9" s="34" t="s">
        <v>127</v>
      </c>
      <c r="M9" s="34">
        <v>1</v>
      </c>
      <c r="N9" s="282"/>
      <c r="O9" s="282"/>
      <c r="P9" s="282"/>
      <c r="Q9" s="282"/>
      <c r="R9" s="282"/>
      <c r="S9" s="282"/>
      <c r="T9" s="315"/>
      <c r="U9" s="315"/>
      <c r="V9" s="315"/>
      <c r="W9" s="315"/>
      <c r="X9" s="315"/>
      <c r="Y9" s="315"/>
      <c r="Z9" s="315"/>
      <c r="AA9" s="315"/>
      <c r="AB9" s="315"/>
      <c r="AC9" s="315"/>
      <c r="AD9" s="315"/>
      <c r="AE9" s="315"/>
      <c r="AF9" s="315"/>
      <c r="AG9" s="315"/>
      <c r="AH9" s="281"/>
      <c r="AI9" s="281"/>
      <c r="AJ9" s="276"/>
    </row>
    <row r="10" spans="1:36" s="53" customFormat="1" ht="75.75" customHeight="1" x14ac:dyDescent="0.2">
      <c r="A10" s="50"/>
      <c r="B10" s="316" t="s">
        <v>285</v>
      </c>
      <c r="C10" s="316" t="s">
        <v>286</v>
      </c>
      <c r="D10" s="316" t="s">
        <v>315</v>
      </c>
      <c r="E10" s="316" t="s">
        <v>287</v>
      </c>
      <c r="F10" s="316" t="s">
        <v>288</v>
      </c>
      <c r="G10" s="316" t="s">
        <v>289</v>
      </c>
      <c r="H10" s="316" t="s">
        <v>80</v>
      </c>
      <c r="I10" s="316" t="s">
        <v>80</v>
      </c>
      <c r="J10" s="51" t="s">
        <v>290</v>
      </c>
      <c r="K10" s="51" t="s">
        <v>291</v>
      </c>
      <c r="L10" s="51" t="s">
        <v>115</v>
      </c>
      <c r="M10" s="52">
        <v>4200</v>
      </c>
      <c r="N10" s="316" t="s">
        <v>132</v>
      </c>
      <c r="O10" s="316" t="s">
        <v>108</v>
      </c>
      <c r="P10" s="322" t="s">
        <v>134</v>
      </c>
      <c r="Q10" s="322" t="s">
        <v>86</v>
      </c>
      <c r="R10" s="322" t="s">
        <v>292</v>
      </c>
      <c r="S10" s="322" t="s">
        <v>148</v>
      </c>
      <c r="T10" s="328">
        <v>4256375</v>
      </c>
      <c r="U10" s="316" t="s">
        <v>177</v>
      </c>
      <c r="V10" s="328">
        <v>4256375</v>
      </c>
      <c r="W10" s="316" t="s">
        <v>177</v>
      </c>
      <c r="X10" s="316" t="s">
        <v>177</v>
      </c>
      <c r="Y10" s="316" t="s">
        <v>177</v>
      </c>
      <c r="Z10" s="316" t="s">
        <v>177</v>
      </c>
      <c r="AA10" s="325" t="s">
        <v>177</v>
      </c>
      <c r="AB10" s="328">
        <v>751125</v>
      </c>
      <c r="AC10" s="322" t="s">
        <v>89</v>
      </c>
      <c r="AD10" s="322" t="s">
        <v>177</v>
      </c>
      <c r="AE10" s="328">
        <v>4256375</v>
      </c>
      <c r="AF10" s="322" t="s">
        <v>177</v>
      </c>
      <c r="AG10" s="322" t="s">
        <v>177</v>
      </c>
      <c r="AH10" s="319" t="s">
        <v>293</v>
      </c>
      <c r="AI10" s="319" t="s">
        <v>211</v>
      </c>
      <c r="AJ10" s="322"/>
    </row>
    <row r="11" spans="1:36" s="53" customFormat="1" ht="60" x14ac:dyDescent="0.2">
      <c r="A11" s="50"/>
      <c r="B11" s="317"/>
      <c r="C11" s="317"/>
      <c r="D11" s="317"/>
      <c r="E11" s="317"/>
      <c r="F11" s="318"/>
      <c r="G11" s="317"/>
      <c r="H11" s="318"/>
      <c r="I11" s="318"/>
      <c r="J11" s="51" t="s">
        <v>294</v>
      </c>
      <c r="K11" s="51" t="s">
        <v>295</v>
      </c>
      <c r="L11" s="51" t="s">
        <v>296</v>
      </c>
      <c r="M11" s="51">
        <v>3.39</v>
      </c>
      <c r="N11" s="317"/>
      <c r="O11" s="317"/>
      <c r="P11" s="323"/>
      <c r="Q11" s="323"/>
      <c r="R11" s="323"/>
      <c r="S11" s="323"/>
      <c r="T11" s="329"/>
      <c r="U11" s="317"/>
      <c r="V11" s="329"/>
      <c r="W11" s="317"/>
      <c r="X11" s="317"/>
      <c r="Y11" s="317"/>
      <c r="Z11" s="317"/>
      <c r="AA11" s="326"/>
      <c r="AB11" s="329"/>
      <c r="AC11" s="323"/>
      <c r="AD11" s="323"/>
      <c r="AE11" s="329"/>
      <c r="AF11" s="323"/>
      <c r="AG11" s="323"/>
      <c r="AH11" s="320"/>
      <c r="AI11" s="320"/>
      <c r="AJ11" s="323"/>
    </row>
    <row r="12" spans="1:36" s="53" customFormat="1" ht="72" x14ac:dyDescent="0.2">
      <c r="A12" s="54"/>
      <c r="B12" s="317"/>
      <c r="C12" s="317"/>
      <c r="D12" s="317"/>
      <c r="E12" s="317"/>
      <c r="F12" s="316" t="s">
        <v>297</v>
      </c>
      <c r="G12" s="317"/>
      <c r="H12" s="316" t="s">
        <v>80</v>
      </c>
      <c r="I12" s="316" t="s">
        <v>80</v>
      </c>
      <c r="J12" s="51" t="s">
        <v>290</v>
      </c>
      <c r="K12" s="51" t="s">
        <v>291</v>
      </c>
      <c r="L12" s="51" t="s">
        <v>115</v>
      </c>
      <c r="M12" s="52">
        <v>3150</v>
      </c>
      <c r="N12" s="317"/>
      <c r="O12" s="317"/>
      <c r="P12" s="323"/>
      <c r="Q12" s="323"/>
      <c r="R12" s="323"/>
      <c r="S12" s="323"/>
      <c r="T12" s="329"/>
      <c r="U12" s="317"/>
      <c r="V12" s="329"/>
      <c r="W12" s="317"/>
      <c r="X12" s="317"/>
      <c r="Y12" s="317"/>
      <c r="Z12" s="317"/>
      <c r="AA12" s="326"/>
      <c r="AB12" s="329"/>
      <c r="AC12" s="323"/>
      <c r="AD12" s="323"/>
      <c r="AE12" s="329"/>
      <c r="AF12" s="323"/>
      <c r="AG12" s="323"/>
      <c r="AH12" s="320"/>
      <c r="AI12" s="320"/>
      <c r="AJ12" s="323"/>
    </row>
    <row r="13" spans="1:36" s="53" customFormat="1" ht="60" x14ac:dyDescent="0.2">
      <c r="A13" s="55"/>
      <c r="B13" s="317"/>
      <c r="C13" s="317"/>
      <c r="D13" s="317"/>
      <c r="E13" s="317"/>
      <c r="F13" s="318"/>
      <c r="G13" s="317"/>
      <c r="H13" s="318"/>
      <c r="I13" s="318"/>
      <c r="J13" s="51" t="s">
        <v>294</v>
      </c>
      <c r="K13" s="51" t="s">
        <v>295</v>
      </c>
      <c r="L13" s="51" t="s">
        <v>296</v>
      </c>
      <c r="M13" s="51">
        <v>0.6</v>
      </c>
      <c r="N13" s="317"/>
      <c r="O13" s="317"/>
      <c r="P13" s="323"/>
      <c r="Q13" s="323"/>
      <c r="R13" s="323"/>
      <c r="S13" s="323"/>
      <c r="T13" s="329"/>
      <c r="U13" s="317"/>
      <c r="V13" s="329"/>
      <c r="W13" s="317"/>
      <c r="X13" s="317"/>
      <c r="Y13" s="317"/>
      <c r="Z13" s="317"/>
      <c r="AA13" s="326"/>
      <c r="AB13" s="329"/>
      <c r="AC13" s="323"/>
      <c r="AD13" s="323"/>
      <c r="AE13" s="329"/>
      <c r="AF13" s="323"/>
      <c r="AG13" s="323"/>
      <c r="AH13" s="320"/>
      <c r="AI13" s="320"/>
      <c r="AJ13" s="323"/>
    </row>
    <row r="14" spans="1:36" s="53" customFormat="1" ht="72" x14ac:dyDescent="0.2">
      <c r="A14" s="50"/>
      <c r="B14" s="317"/>
      <c r="C14" s="317"/>
      <c r="D14" s="317"/>
      <c r="E14" s="317"/>
      <c r="F14" s="316" t="s">
        <v>298</v>
      </c>
      <c r="G14" s="317"/>
      <c r="H14" s="316" t="s">
        <v>80</v>
      </c>
      <c r="I14" s="316" t="s">
        <v>80</v>
      </c>
      <c r="J14" s="51" t="s">
        <v>290</v>
      </c>
      <c r="K14" s="51" t="s">
        <v>291</v>
      </c>
      <c r="L14" s="51" t="s">
        <v>115</v>
      </c>
      <c r="M14" s="52">
        <v>4200</v>
      </c>
      <c r="N14" s="317"/>
      <c r="O14" s="317"/>
      <c r="P14" s="323"/>
      <c r="Q14" s="323"/>
      <c r="R14" s="323"/>
      <c r="S14" s="323"/>
      <c r="T14" s="329"/>
      <c r="U14" s="317"/>
      <c r="V14" s="329"/>
      <c r="W14" s="317"/>
      <c r="X14" s="317"/>
      <c r="Y14" s="317"/>
      <c r="Z14" s="317"/>
      <c r="AA14" s="326"/>
      <c r="AB14" s="329"/>
      <c r="AC14" s="323"/>
      <c r="AD14" s="323"/>
      <c r="AE14" s="329"/>
      <c r="AF14" s="323"/>
      <c r="AG14" s="323"/>
      <c r="AH14" s="320"/>
      <c r="AI14" s="320"/>
      <c r="AJ14" s="323"/>
    </row>
    <row r="15" spans="1:36" s="53" customFormat="1" ht="60" x14ac:dyDescent="0.2">
      <c r="A15" s="50"/>
      <c r="B15" s="317"/>
      <c r="C15" s="317"/>
      <c r="D15" s="317"/>
      <c r="E15" s="317"/>
      <c r="F15" s="318"/>
      <c r="G15" s="317"/>
      <c r="H15" s="318"/>
      <c r="I15" s="318"/>
      <c r="J15" s="51" t="s">
        <v>294</v>
      </c>
      <c r="K15" s="51" t="s">
        <v>295</v>
      </c>
      <c r="L15" s="51" t="s">
        <v>296</v>
      </c>
      <c r="M15" s="51">
        <v>3.52</v>
      </c>
      <c r="N15" s="317"/>
      <c r="O15" s="317"/>
      <c r="P15" s="323"/>
      <c r="Q15" s="323"/>
      <c r="R15" s="323"/>
      <c r="S15" s="323"/>
      <c r="T15" s="329"/>
      <c r="U15" s="317"/>
      <c r="V15" s="329"/>
      <c r="W15" s="317"/>
      <c r="X15" s="317"/>
      <c r="Y15" s="317"/>
      <c r="Z15" s="317"/>
      <c r="AA15" s="326"/>
      <c r="AB15" s="329"/>
      <c r="AC15" s="323"/>
      <c r="AD15" s="323"/>
      <c r="AE15" s="329"/>
      <c r="AF15" s="323"/>
      <c r="AG15" s="323"/>
      <c r="AH15" s="320"/>
      <c r="AI15" s="320"/>
      <c r="AJ15" s="323"/>
    </row>
    <row r="16" spans="1:36" s="53" customFormat="1" ht="72" x14ac:dyDescent="0.2">
      <c r="A16" s="50"/>
      <c r="B16" s="317"/>
      <c r="C16" s="317"/>
      <c r="D16" s="317"/>
      <c r="E16" s="317"/>
      <c r="F16" s="331" t="s">
        <v>299</v>
      </c>
      <c r="G16" s="317"/>
      <c r="H16" s="331" t="s">
        <v>80</v>
      </c>
      <c r="I16" s="331" t="s">
        <v>80</v>
      </c>
      <c r="J16" s="214" t="s">
        <v>290</v>
      </c>
      <c r="K16" s="214" t="s">
        <v>291</v>
      </c>
      <c r="L16" s="214" t="s">
        <v>115</v>
      </c>
      <c r="M16" s="215">
        <v>3150</v>
      </c>
      <c r="N16" s="317"/>
      <c r="O16" s="317"/>
      <c r="P16" s="323"/>
      <c r="Q16" s="323"/>
      <c r="R16" s="323"/>
      <c r="S16" s="323"/>
      <c r="T16" s="329"/>
      <c r="U16" s="317"/>
      <c r="V16" s="329"/>
      <c r="W16" s="317"/>
      <c r="X16" s="317"/>
      <c r="Y16" s="317"/>
      <c r="Z16" s="317"/>
      <c r="AA16" s="326"/>
      <c r="AB16" s="329"/>
      <c r="AC16" s="323"/>
      <c r="AD16" s="323"/>
      <c r="AE16" s="329"/>
      <c r="AF16" s="323"/>
      <c r="AG16" s="323"/>
      <c r="AH16" s="320"/>
      <c r="AI16" s="320"/>
      <c r="AJ16" s="323"/>
    </row>
    <row r="17" spans="1:36" s="53" customFormat="1" ht="60" x14ac:dyDescent="0.2">
      <c r="A17" s="50"/>
      <c r="B17" s="317"/>
      <c r="C17" s="317"/>
      <c r="D17" s="317"/>
      <c r="E17" s="317"/>
      <c r="F17" s="332"/>
      <c r="G17" s="317"/>
      <c r="H17" s="332"/>
      <c r="I17" s="332"/>
      <c r="J17" s="214" t="s">
        <v>294</v>
      </c>
      <c r="K17" s="214" t="s">
        <v>295</v>
      </c>
      <c r="L17" s="214" t="s">
        <v>296</v>
      </c>
      <c r="M17" s="214">
        <v>0.61</v>
      </c>
      <c r="N17" s="317"/>
      <c r="O17" s="317"/>
      <c r="P17" s="323"/>
      <c r="Q17" s="323"/>
      <c r="R17" s="323"/>
      <c r="S17" s="323"/>
      <c r="T17" s="329"/>
      <c r="U17" s="317"/>
      <c r="V17" s="329"/>
      <c r="W17" s="317"/>
      <c r="X17" s="317"/>
      <c r="Y17" s="317"/>
      <c r="Z17" s="317"/>
      <c r="AA17" s="326"/>
      <c r="AB17" s="329"/>
      <c r="AC17" s="323"/>
      <c r="AD17" s="323"/>
      <c r="AE17" s="329"/>
      <c r="AF17" s="323"/>
      <c r="AG17" s="323"/>
      <c r="AH17" s="320"/>
      <c r="AI17" s="320"/>
      <c r="AJ17" s="323"/>
    </row>
    <row r="18" spans="1:36" s="53" customFormat="1" ht="72" x14ac:dyDescent="0.2">
      <c r="B18" s="317"/>
      <c r="C18" s="317"/>
      <c r="D18" s="317"/>
      <c r="E18" s="317"/>
      <c r="F18" s="316" t="s">
        <v>300</v>
      </c>
      <c r="G18" s="317"/>
      <c r="H18" s="316" t="s">
        <v>80</v>
      </c>
      <c r="I18" s="316" t="s">
        <v>80</v>
      </c>
      <c r="J18" s="51" t="s">
        <v>290</v>
      </c>
      <c r="K18" s="51" t="s">
        <v>291</v>
      </c>
      <c r="L18" s="51" t="s">
        <v>115</v>
      </c>
      <c r="M18" s="52">
        <v>2940</v>
      </c>
      <c r="N18" s="317"/>
      <c r="O18" s="317"/>
      <c r="P18" s="323"/>
      <c r="Q18" s="323"/>
      <c r="R18" s="323"/>
      <c r="S18" s="323"/>
      <c r="T18" s="329"/>
      <c r="U18" s="317"/>
      <c r="V18" s="329"/>
      <c r="W18" s="317"/>
      <c r="X18" s="317"/>
      <c r="Y18" s="317"/>
      <c r="Z18" s="317"/>
      <c r="AA18" s="326"/>
      <c r="AB18" s="329"/>
      <c r="AC18" s="323"/>
      <c r="AD18" s="323"/>
      <c r="AE18" s="329"/>
      <c r="AF18" s="323"/>
      <c r="AG18" s="323"/>
      <c r="AH18" s="320"/>
      <c r="AI18" s="320"/>
      <c r="AJ18" s="323"/>
    </row>
    <row r="19" spans="1:36" s="53" customFormat="1" ht="60" x14ac:dyDescent="0.2">
      <c r="B19" s="318"/>
      <c r="C19" s="318"/>
      <c r="D19" s="318"/>
      <c r="E19" s="318"/>
      <c r="F19" s="318"/>
      <c r="G19" s="318"/>
      <c r="H19" s="318"/>
      <c r="I19" s="318"/>
      <c r="J19" s="51" t="s">
        <v>294</v>
      </c>
      <c r="K19" s="51" t="s">
        <v>295</v>
      </c>
      <c r="L19" s="51" t="s">
        <v>296</v>
      </c>
      <c r="M19" s="51">
        <v>0.56999999999999995</v>
      </c>
      <c r="N19" s="318"/>
      <c r="O19" s="318"/>
      <c r="P19" s="324"/>
      <c r="Q19" s="324"/>
      <c r="R19" s="324"/>
      <c r="S19" s="324"/>
      <c r="T19" s="330"/>
      <c r="U19" s="318"/>
      <c r="V19" s="330"/>
      <c r="W19" s="318"/>
      <c r="X19" s="318"/>
      <c r="Y19" s="318"/>
      <c r="Z19" s="318"/>
      <c r="AA19" s="327"/>
      <c r="AB19" s="330"/>
      <c r="AC19" s="324"/>
      <c r="AD19" s="324"/>
      <c r="AE19" s="330"/>
      <c r="AF19" s="324"/>
      <c r="AG19" s="324"/>
      <c r="AH19" s="321"/>
      <c r="AI19" s="321"/>
      <c r="AJ19" s="324"/>
    </row>
    <row r="20" spans="1:36" s="60" customFormat="1" ht="120" x14ac:dyDescent="0.25">
      <c r="B20" s="56" t="s">
        <v>316</v>
      </c>
      <c r="C20" s="56" t="s">
        <v>317</v>
      </c>
      <c r="D20" s="56" t="s">
        <v>315</v>
      </c>
      <c r="E20" s="56" t="s">
        <v>318</v>
      </c>
      <c r="F20" s="56" t="s">
        <v>317</v>
      </c>
      <c r="G20" s="56" t="s">
        <v>289</v>
      </c>
      <c r="H20" s="56" t="s">
        <v>80</v>
      </c>
      <c r="I20" s="56" t="s">
        <v>80</v>
      </c>
      <c r="J20" s="61" t="s">
        <v>319</v>
      </c>
      <c r="K20" s="61" t="s">
        <v>320</v>
      </c>
      <c r="L20" s="61" t="s">
        <v>127</v>
      </c>
      <c r="M20" s="61">
        <v>1</v>
      </c>
      <c r="N20" s="56" t="s">
        <v>132</v>
      </c>
      <c r="O20" s="56" t="s">
        <v>108</v>
      </c>
      <c r="P20" s="56" t="s">
        <v>134</v>
      </c>
      <c r="Q20" s="56" t="s">
        <v>86</v>
      </c>
      <c r="R20" s="56" t="s">
        <v>292</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321</v>
      </c>
      <c r="AI20" s="63" t="s">
        <v>196</v>
      </c>
      <c r="AJ20" s="64"/>
    </row>
    <row r="21" spans="1:36" s="60" customFormat="1" ht="120" x14ac:dyDescent="0.25">
      <c r="B21" s="56" t="s">
        <v>322</v>
      </c>
      <c r="C21" s="56" t="s">
        <v>323</v>
      </c>
      <c r="D21" s="56" t="s">
        <v>315</v>
      </c>
      <c r="E21" s="56" t="s">
        <v>318</v>
      </c>
      <c r="F21" s="56" t="s">
        <v>323</v>
      </c>
      <c r="G21" s="56" t="s">
        <v>289</v>
      </c>
      <c r="H21" s="56" t="s">
        <v>80</v>
      </c>
      <c r="I21" s="56" t="s">
        <v>80</v>
      </c>
      <c r="J21" s="61" t="s">
        <v>319</v>
      </c>
      <c r="K21" s="61" t="s">
        <v>320</v>
      </c>
      <c r="L21" s="61" t="s">
        <v>127</v>
      </c>
      <c r="M21" s="61">
        <v>1</v>
      </c>
      <c r="N21" s="56" t="s">
        <v>132</v>
      </c>
      <c r="O21" s="56" t="s">
        <v>108</v>
      </c>
      <c r="P21" s="56" t="s">
        <v>134</v>
      </c>
      <c r="Q21" s="56" t="s">
        <v>86</v>
      </c>
      <c r="R21" s="56" t="s">
        <v>292</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324</v>
      </c>
      <c r="AI21" s="63" t="s">
        <v>325</v>
      </c>
      <c r="AJ21" s="64"/>
    </row>
    <row r="22" spans="1:36" s="60" customFormat="1" ht="120" x14ac:dyDescent="0.25">
      <c r="B22" s="61" t="s">
        <v>326</v>
      </c>
      <c r="C22" s="61" t="s">
        <v>327</v>
      </c>
      <c r="D22" s="61" t="s">
        <v>315</v>
      </c>
      <c r="E22" s="61" t="s">
        <v>318</v>
      </c>
      <c r="F22" s="61" t="s">
        <v>327</v>
      </c>
      <c r="G22" s="61" t="s">
        <v>289</v>
      </c>
      <c r="H22" s="56" t="s">
        <v>80</v>
      </c>
      <c r="I22" s="56" t="s">
        <v>80</v>
      </c>
      <c r="J22" s="61" t="s">
        <v>319</v>
      </c>
      <c r="K22" s="61" t="s">
        <v>320</v>
      </c>
      <c r="L22" s="61" t="s">
        <v>127</v>
      </c>
      <c r="M22" s="61">
        <v>1</v>
      </c>
      <c r="N22" s="61" t="s">
        <v>132</v>
      </c>
      <c r="O22" s="61" t="s">
        <v>108</v>
      </c>
      <c r="P22" s="56" t="s">
        <v>134</v>
      </c>
      <c r="Q22" s="56" t="s">
        <v>86</v>
      </c>
      <c r="R22" s="56" t="s">
        <v>292</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328</v>
      </c>
      <c r="AI22" s="63" t="s">
        <v>329</v>
      </c>
      <c r="AJ22" s="65"/>
    </row>
    <row r="23" spans="1:36" s="60" customFormat="1" ht="84" x14ac:dyDescent="0.25">
      <c r="B23" s="322" t="s">
        <v>586</v>
      </c>
      <c r="C23" s="322" t="s">
        <v>587</v>
      </c>
      <c r="D23" s="322" t="s">
        <v>315</v>
      </c>
      <c r="E23" s="322" t="s">
        <v>318</v>
      </c>
      <c r="F23" s="322" t="s">
        <v>587</v>
      </c>
      <c r="G23" s="322" t="s">
        <v>289</v>
      </c>
      <c r="H23" s="322" t="s">
        <v>80</v>
      </c>
      <c r="I23" s="322" t="s">
        <v>80</v>
      </c>
      <c r="J23" s="61" t="s">
        <v>588</v>
      </c>
      <c r="K23" s="61" t="s">
        <v>589</v>
      </c>
      <c r="L23" s="61" t="s">
        <v>92</v>
      </c>
      <c r="M23" s="216">
        <v>95000</v>
      </c>
      <c r="N23" s="322" t="s">
        <v>173</v>
      </c>
      <c r="O23" s="322" t="s">
        <v>590</v>
      </c>
      <c r="P23" s="56" t="s">
        <v>134</v>
      </c>
      <c r="Q23" s="56" t="s">
        <v>86</v>
      </c>
      <c r="R23" s="56" t="s">
        <v>292</v>
      </c>
      <c r="S23" s="322" t="s">
        <v>148</v>
      </c>
      <c r="T23" s="333">
        <v>1772000</v>
      </c>
      <c r="U23" s="322" t="s">
        <v>177</v>
      </c>
      <c r="V23" s="333">
        <v>1772000</v>
      </c>
      <c r="W23" s="322" t="s">
        <v>177</v>
      </c>
      <c r="X23" s="322" t="s">
        <v>177</v>
      </c>
      <c r="Y23" s="322" t="s">
        <v>177</v>
      </c>
      <c r="Z23" s="322" t="s">
        <v>177</v>
      </c>
      <c r="AA23" s="322" t="s">
        <v>177</v>
      </c>
      <c r="AB23" s="333">
        <v>4028000</v>
      </c>
      <c r="AC23" s="322" t="s">
        <v>89</v>
      </c>
      <c r="AD23" s="322" t="s">
        <v>177</v>
      </c>
      <c r="AE23" s="333">
        <v>1772000</v>
      </c>
      <c r="AF23" s="322" t="s">
        <v>177</v>
      </c>
      <c r="AG23" s="322" t="s">
        <v>177</v>
      </c>
      <c r="AH23" s="336" t="s">
        <v>591</v>
      </c>
      <c r="AI23" s="336" t="s">
        <v>592</v>
      </c>
      <c r="AJ23" s="322"/>
    </row>
    <row r="24" spans="1:36" s="60" customFormat="1" ht="48" x14ac:dyDescent="0.25">
      <c r="B24" s="323"/>
      <c r="C24" s="323"/>
      <c r="D24" s="323"/>
      <c r="E24" s="323"/>
      <c r="F24" s="323"/>
      <c r="G24" s="323"/>
      <c r="H24" s="323"/>
      <c r="I24" s="323"/>
      <c r="J24" s="61" t="s">
        <v>593</v>
      </c>
      <c r="K24" s="61" t="s">
        <v>594</v>
      </c>
      <c r="L24" s="61" t="s">
        <v>95</v>
      </c>
      <c r="M24" s="61">
        <v>18</v>
      </c>
      <c r="N24" s="323"/>
      <c r="O24" s="323"/>
      <c r="P24" s="56" t="s">
        <v>134</v>
      </c>
      <c r="Q24" s="56" t="s">
        <v>86</v>
      </c>
      <c r="R24" s="56" t="s">
        <v>292</v>
      </c>
      <c r="S24" s="323"/>
      <c r="T24" s="334"/>
      <c r="U24" s="323"/>
      <c r="V24" s="334"/>
      <c r="W24" s="323"/>
      <c r="X24" s="323"/>
      <c r="Y24" s="323"/>
      <c r="Z24" s="323"/>
      <c r="AA24" s="323"/>
      <c r="AB24" s="334"/>
      <c r="AC24" s="323"/>
      <c r="AD24" s="323"/>
      <c r="AE24" s="334"/>
      <c r="AF24" s="323"/>
      <c r="AG24" s="323"/>
      <c r="AH24" s="337"/>
      <c r="AI24" s="337"/>
      <c r="AJ24" s="323"/>
    </row>
    <row r="25" spans="1:36" s="60" customFormat="1" ht="91.15" customHeight="1" x14ac:dyDescent="0.25">
      <c r="B25" s="324"/>
      <c r="C25" s="324"/>
      <c r="D25" s="324"/>
      <c r="E25" s="324"/>
      <c r="F25" s="324"/>
      <c r="G25" s="324"/>
      <c r="H25" s="324"/>
      <c r="I25" s="324"/>
      <c r="J25" s="61" t="s">
        <v>595</v>
      </c>
      <c r="K25" s="61" t="s">
        <v>596</v>
      </c>
      <c r="L25" s="61" t="s">
        <v>597</v>
      </c>
      <c r="M25" s="61">
        <v>960</v>
      </c>
      <c r="N25" s="324"/>
      <c r="O25" s="324"/>
      <c r="P25" s="56" t="s">
        <v>134</v>
      </c>
      <c r="Q25" s="56" t="s">
        <v>86</v>
      </c>
      <c r="R25" s="56" t="s">
        <v>292</v>
      </c>
      <c r="S25" s="324"/>
      <c r="T25" s="335"/>
      <c r="U25" s="324"/>
      <c r="V25" s="335"/>
      <c r="W25" s="324"/>
      <c r="X25" s="324"/>
      <c r="Y25" s="324"/>
      <c r="Z25" s="324"/>
      <c r="AA25" s="324"/>
      <c r="AB25" s="335"/>
      <c r="AC25" s="324"/>
      <c r="AD25" s="324"/>
      <c r="AE25" s="335"/>
      <c r="AF25" s="324"/>
      <c r="AG25" s="324"/>
      <c r="AH25" s="338"/>
      <c r="AI25" s="338"/>
      <c r="AJ25" s="324"/>
    </row>
    <row r="27" spans="1:36" s="48" customFormat="1" ht="12.75" x14ac:dyDescent="0.25">
      <c r="B27" s="217" t="s">
        <v>23</v>
      </c>
      <c r="C27" s="218"/>
      <c r="D27" s="218"/>
    </row>
    <row r="28" spans="1:36" s="218" customFormat="1" ht="12.75" x14ac:dyDescent="0.25">
      <c r="B28" s="219" t="s">
        <v>73</v>
      </c>
      <c r="C28" s="220"/>
      <c r="D28" s="220"/>
      <c r="E28" s="220"/>
      <c r="F28" s="220"/>
      <c r="G28" s="220"/>
      <c r="H28" s="220"/>
      <c r="I28" s="220"/>
    </row>
    <row r="29" spans="1:36" s="218" customFormat="1" ht="12.75" x14ac:dyDescent="0.25">
      <c r="A29" s="220"/>
      <c r="B29" s="219" t="s">
        <v>74</v>
      </c>
      <c r="C29" s="220"/>
      <c r="D29" s="220"/>
      <c r="E29" s="220"/>
      <c r="F29" s="220"/>
      <c r="G29" s="220"/>
      <c r="H29" s="220"/>
      <c r="I29" s="220"/>
    </row>
  </sheetData>
  <mergeCells count="152">
    <mergeCell ref="AG23:AG25"/>
    <mergeCell ref="AH23:AH25"/>
    <mergeCell ref="AI23:AI25"/>
    <mergeCell ref="AJ23:AJ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F16:F17"/>
    <mergeCell ref="H16:H17"/>
    <mergeCell ref="I16:I17"/>
    <mergeCell ref="F18:F19"/>
    <mergeCell ref="H18:H19"/>
    <mergeCell ref="I18:I19"/>
    <mergeCell ref="F12:F13"/>
    <mergeCell ref="H12:H13"/>
    <mergeCell ref="I12:I13"/>
    <mergeCell ref="F14:F15"/>
    <mergeCell ref="H14:H15"/>
    <mergeCell ref="I14:I15"/>
    <mergeCell ref="AE10:AE19"/>
    <mergeCell ref="AF10:AF19"/>
    <mergeCell ref="AG10:AG19"/>
    <mergeCell ref="S10:S19"/>
    <mergeCell ref="T10:T19"/>
    <mergeCell ref="U10:U19"/>
    <mergeCell ref="V10:V19"/>
    <mergeCell ref="W10:W19"/>
    <mergeCell ref="X10:X19"/>
    <mergeCell ref="I10:I11"/>
    <mergeCell ref="N10:N19"/>
    <mergeCell ref="O10:O19"/>
    <mergeCell ref="P10:P19"/>
    <mergeCell ref="Q10:Q19"/>
    <mergeCell ref="R10:R19"/>
    <mergeCell ref="Y8:Y9"/>
    <mergeCell ref="Z8:Z9"/>
    <mergeCell ref="AA8:AA9"/>
    <mergeCell ref="AH10:AH19"/>
    <mergeCell ref="AI10:AI19"/>
    <mergeCell ref="AJ10:AJ19"/>
    <mergeCell ref="Y10:Y19"/>
    <mergeCell ref="Z10:Z19"/>
    <mergeCell ref="AA10:AA19"/>
    <mergeCell ref="AB10:AB19"/>
    <mergeCell ref="AC10:AC19"/>
    <mergeCell ref="AD10:AD19"/>
    <mergeCell ref="AA6:AA7"/>
    <mergeCell ref="AB6:AB7"/>
    <mergeCell ref="AC6:AC7"/>
    <mergeCell ref="R6:R7"/>
    <mergeCell ref="S6:S7"/>
    <mergeCell ref="AH8:AH9"/>
    <mergeCell ref="AI8:AI9"/>
    <mergeCell ref="AJ8:AJ9"/>
    <mergeCell ref="B10:B19"/>
    <mergeCell ref="C10:C19"/>
    <mergeCell ref="D10:D19"/>
    <mergeCell ref="E10:E19"/>
    <mergeCell ref="F10:F11"/>
    <mergeCell ref="G10:G19"/>
    <mergeCell ref="H10:H11"/>
    <mergeCell ref="AB8:AB9"/>
    <mergeCell ref="AC8:AC9"/>
    <mergeCell ref="AD8:AD9"/>
    <mergeCell ref="AE8:AE9"/>
    <mergeCell ref="AF8:AF9"/>
    <mergeCell ref="AG8:AG9"/>
    <mergeCell ref="V8:V9"/>
    <mergeCell ref="W8:W9"/>
    <mergeCell ref="X8:X9"/>
    <mergeCell ref="I6:I9"/>
    <mergeCell ref="N6:N7"/>
    <mergeCell ref="O6:O7"/>
    <mergeCell ref="P6:P7"/>
    <mergeCell ref="Q6:Q7"/>
    <mergeCell ref="AJ6:AJ7"/>
    <mergeCell ref="F8:F9"/>
    <mergeCell ref="N8:N9"/>
    <mergeCell ref="O8:O9"/>
    <mergeCell ref="P8:P9"/>
    <mergeCell ref="Q8:Q9"/>
    <mergeCell ref="R8:R9"/>
    <mergeCell ref="S8:S9"/>
    <mergeCell ref="T8:T9"/>
    <mergeCell ref="U8:U9"/>
    <mergeCell ref="AD6:AD7"/>
    <mergeCell ref="AE6:AE7"/>
    <mergeCell ref="AF6:AF7"/>
    <mergeCell ref="AG6:AG7"/>
    <mergeCell ref="AH6:AH7"/>
    <mergeCell ref="AI6:AI7"/>
    <mergeCell ref="X6:X7"/>
    <mergeCell ref="Y6:Y7"/>
    <mergeCell ref="Z6:Z7"/>
    <mergeCell ref="AD5:AI5"/>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6B89-CCF6-4869-9D7F-DF9769F821B6}">
  <dimension ref="A1:AJ66"/>
  <sheetViews>
    <sheetView topLeftCell="A49" zoomScale="80" zoomScaleNormal="80" workbookViewId="0">
      <selection activeCell="D52" sqref="D52:D55"/>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39" t="s">
        <v>40</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40" t="s">
        <v>0</v>
      </c>
      <c r="C3" s="342" t="s">
        <v>1</v>
      </c>
      <c r="D3" s="342" t="s">
        <v>28</v>
      </c>
      <c r="E3" s="342" t="s">
        <v>29</v>
      </c>
      <c r="F3" s="342" t="s">
        <v>30</v>
      </c>
      <c r="G3" s="342" t="s">
        <v>3</v>
      </c>
      <c r="H3" s="342" t="s">
        <v>4</v>
      </c>
      <c r="I3" s="342" t="s">
        <v>5</v>
      </c>
      <c r="J3" s="344" t="s">
        <v>6</v>
      </c>
      <c r="K3" s="345"/>
      <c r="L3" s="345"/>
      <c r="M3" s="346"/>
      <c r="N3" s="342" t="s">
        <v>47</v>
      </c>
      <c r="O3" s="342" t="s">
        <v>31</v>
      </c>
      <c r="P3" s="349" t="s">
        <v>42</v>
      </c>
      <c r="Q3" s="349" t="s">
        <v>32</v>
      </c>
      <c r="R3" s="349" t="s">
        <v>37</v>
      </c>
      <c r="S3" s="349" t="s">
        <v>33</v>
      </c>
      <c r="T3" s="342" t="s">
        <v>55</v>
      </c>
      <c r="U3" s="342" t="s">
        <v>57</v>
      </c>
      <c r="V3" s="344" t="s">
        <v>59</v>
      </c>
      <c r="W3" s="345"/>
      <c r="X3" s="345"/>
      <c r="Y3" s="345"/>
      <c r="Z3" s="345"/>
      <c r="AA3" s="346"/>
      <c r="AB3" s="342" t="s">
        <v>69</v>
      </c>
      <c r="AC3" s="349" t="s">
        <v>75</v>
      </c>
      <c r="AD3" s="351" t="s">
        <v>213</v>
      </c>
      <c r="AE3" s="352"/>
      <c r="AF3" s="353"/>
      <c r="AG3" s="342" t="s">
        <v>27</v>
      </c>
      <c r="AH3" s="342" t="s">
        <v>36</v>
      </c>
      <c r="AI3" s="342" t="s">
        <v>34</v>
      </c>
      <c r="AJ3" s="347" t="s">
        <v>35</v>
      </c>
    </row>
    <row r="4" spans="1:36" ht="150" customHeight="1" thickBot="1" x14ac:dyDescent="0.3">
      <c r="A4" s="1"/>
      <c r="B4" s="341"/>
      <c r="C4" s="343"/>
      <c r="D4" s="343"/>
      <c r="E4" s="343"/>
      <c r="F4" s="343"/>
      <c r="G4" s="343"/>
      <c r="H4" s="343"/>
      <c r="I4" s="343"/>
      <c r="J4" s="36" t="s">
        <v>7</v>
      </c>
      <c r="K4" s="36" t="s">
        <v>8</v>
      </c>
      <c r="L4" s="36" t="s">
        <v>9</v>
      </c>
      <c r="M4" s="37" t="s">
        <v>10</v>
      </c>
      <c r="N4" s="343"/>
      <c r="O4" s="343"/>
      <c r="P4" s="350"/>
      <c r="Q4" s="350"/>
      <c r="R4" s="350"/>
      <c r="S4" s="350"/>
      <c r="T4" s="343"/>
      <c r="U4" s="343"/>
      <c r="V4" s="36" t="s">
        <v>61</v>
      </c>
      <c r="W4" s="36" t="s">
        <v>62</v>
      </c>
      <c r="X4" s="36" t="s">
        <v>15</v>
      </c>
      <c r="Y4" s="36" t="s">
        <v>63</v>
      </c>
      <c r="Z4" s="36" t="s">
        <v>60</v>
      </c>
      <c r="AA4" s="36" t="s">
        <v>25</v>
      </c>
      <c r="AB4" s="343"/>
      <c r="AC4" s="350"/>
      <c r="AD4" s="36" t="s">
        <v>16</v>
      </c>
      <c r="AE4" s="36" t="s">
        <v>17</v>
      </c>
      <c r="AF4" s="36" t="s">
        <v>26</v>
      </c>
      <c r="AG4" s="343"/>
      <c r="AH4" s="343"/>
      <c r="AI4" s="343"/>
      <c r="AJ4" s="348"/>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54" t="s">
        <v>214</v>
      </c>
      <c r="C6" s="357" t="s">
        <v>517</v>
      </c>
      <c r="D6" s="357" t="s">
        <v>215</v>
      </c>
      <c r="E6" s="357" t="s">
        <v>216</v>
      </c>
      <c r="F6" s="357" t="s">
        <v>518</v>
      </c>
      <c r="G6" s="357" t="s">
        <v>217</v>
      </c>
      <c r="H6" s="357" t="s">
        <v>80</v>
      </c>
      <c r="I6" s="357" t="s">
        <v>80</v>
      </c>
      <c r="J6" s="42" t="s">
        <v>218</v>
      </c>
      <c r="K6" s="42" t="s">
        <v>219</v>
      </c>
      <c r="L6" s="42" t="s">
        <v>113</v>
      </c>
      <c r="M6" s="43">
        <v>47</v>
      </c>
      <c r="N6" s="357" t="s">
        <v>132</v>
      </c>
      <c r="O6" s="357" t="s">
        <v>99</v>
      </c>
      <c r="P6" s="360" t="s">
        <v>220</v>
      </c>
      <c r="Q6" s="360" t="s">
        <v>221</v>
      </c>
      <c r="R6" s="360" t="s">
        <v>87</v>
      </c>
      <c r="S6" s="360" t="s">
        <v>148</v>
      </c>
      <c r="T6" s="363">
        <f>U6</f>
        <v>890500</v>
      </c>
      <c r="U6" s="363">
        <f>V6</f>
        <v>890500</v>
      </c>
      <c r="V6" s="363">
        <v>890500</v>
      </c>
      <c r="W6" s="363">
        <v>0</v>
      </c>
      <c r="X6" s="363">
        <v>0</v>
      </c>
      <c r="Y6" s="363">
        <v>0</v>
      </c>
      <c r="Z6" s="363">
        <v>0</v>
      </c>
      <c r="AA6" s="363">
        <v>0</v>
      </c>
      <c r="AB6" s="363">
        <v>157148</v>
      </c>
      <c r="AC6" s="363" t="s">
        <v>89</v>
      </c>
      <c r="AD6" s="363">
        <v>0</v>
      </c>
      <c r="AE6" s="363">
        <f>V6</f>
        <v>890500</v>
      </c>
      <c r="AF6" s="363">
        <v>0</v>
      </c>
      <c r="AG6" s="384"/>
      <c r="AH6" s="387" t="s">
        <v>519</v>
      </c>
      <c r="AI6" s="387" t="s">
        <v>520</v>
      </c>
      <c r="AJ6" s="374">
        <v>45387</v>
      </c>
    </row>
    <row r="7" spans="1:36" ht="36.6" customHeight="1" x14ac:dyDescent="0.25">
      <c r="A7" s="1"/>
      <c r="B7" s="355"/>
      <c r="C7" s="358"/>
      <c r="D7" s="358"/>
      <c r="E7" s="358"/>
      <c r="F7" s="358"/>
      <c r="G7" s="358"/>
      <c r="H7" s="358"/>
      <c r="I7" s="358"/>
      <c r="J7" s="46" t="s">
        <v>222</v>
      </c>
      <c r="K7" s="46" t="s">
        <v>223</v>
      </c>
      <c r="L7" s="46" t="s">
        <v>115</v>
      </c>
      <c r="M7" s="47">
        <v>47</v>
      </c>
      <c r="N7" s="358"/>
      <c r="O7" s="358"/>
      <c r="P7" s="361"/>
      <c r="Q7" s="361"/>
      <c r="R7" s="361"/>
      <c r="S7" s="361"/>
      <c r="T7" s="364"/>
      <c r="U7" s="364"/>
      <c r="V7" s="364"/>
      <c r="W7" s="364"/>
      <c r="X7" s="364"/>
      <c r="Y7" s="364"/>
      <c r="Z7" s="364"/>
      <c r="AA7" s="364"/>
      <c r="AB7" s="364"/>
      <c r="AC7" s="364"/>
      <c r="AD7" s="364"/>
      <c r="AE7" s="364"/>
      <c r="AF7" s="364"/>
      <c r="AG7" s="385"/>
      <c r="AH7" s="388"/>
      <c r="AI7" s="388"/>
      <c r="AJ7" s="375"/>
    </row>
    <row r="8" spans="1:36" ht="50.1" customHeight="1" x14ac:dyDescent="0.25">
      <c r="A8" s="1"/>
      <c r="B8" s="355"/>
      <c r="C8" s="358"/>
      <c r="D8" s="358"/>
      <c r="E8" s="358"/>
      <c r="F8" s="358"/>
      <c r="G8" s="358"/>
      <c r="H8" s="358"/>
      <c r="I8" s="358"/>
      <c r="J8" s="46" t="s">
        <v>242</v>
      </c>
      <c r="K8" s="46" t="s">
        <v>243</v>
      </c>
      <c r="L8" s="46" t="s">
        <v>127</v>
      </c>
      <c r="M8" s="47">
        <v>50</v>
      </c>
      <c r="N8" s="358"/>
      <c r="O8" s="358"/>
      <c r="P8" s="361"/>
      <c r="Q8" s="361"/>
      <c r="R8" s="361"/>
      <c r="S8" s="361"/>
      <c r="T8" s="364"/>
      <c r="U8" s="364"/>
      <c r="V8" s="364"/>
      <c r="W8" s="364"/>
      <c r="X8" s="364"/>
      <c r="Y8" s="364"/>
      <c r="Z8" s="364"/>
      <c r="AA8" s="364"/>
      <c r="AB8" s="364"/>
      <c r="AC8" s="364"/>
      <c r="AD8" s="364"/>
      <c r="AE8" s="364"/>
      <c r="AF8" s="364"/>
      <c r="AG8" s="385"/>
      <c r="AH8" s="388"/>
      <c r="AI8" s="388"/>
      <c r="AJ8" s="375"/>
    </row>
    <row r="9" spans="1:36" ht="50.1" customHeight="1" thickBot="1" x14ac:dyDescent="0.3">
      <c r="A9" s="1"/>
      <c r="B9" s="356"/>
      <c r="C9" s="359"/>
      <c r="D9" s="359"/>
      <c r="E9" s="359"/>
      <c r="F9" s="359"/>
      <c r="G9" s="359"/>
      <c r="H9" s="359"/>
      <c r="I9" s="359"/>
      <c r="J9" s="44" t="s">
        <v>244</v>
      </c>
      <c r="K9" s="44" t="s">
        <v>245</v>
      </c>
      <c r="L9" s="44" t="s">
        <v>231</v>
      </c>
      <c r="M9" s="45">
        <v>100</v>
      </c>
      <c r="N9" s="359"/>
      <c r="O9" s="359"/>
      <c r="P9" s="362"/>
      <c r="Q9" s="362"/>
      <c r="R9" s="362"/>
      <c r="S9" s="362"/>
      <c r="T9" s="365"/>
      <c r="U9" s="365"/>
      <c r="V9" s="365"/>
      <c r="W9" s="365"/>
      <c r="X9" s="365"/>
      <c r="Y9" s="365"/>
      <c r="Z9" s="365"/>
      <c r="AA9" s="365"/>
      <c r="AB9" s="365"/>
      <c r="AC9" s="365"/>
      <c r="AD9" s="365"/>
      <c r="AE9" s="365"/>
      <c r="AF9" s="365"/>
      <c r="AG9" s="386"/>
      <c r="AH9" s="389"/>
      <c r="AI9" s="389"/>
      <c r="AJ9" s="376"/>
    </row>
    <row r="10" spans="1:36" ht="60.95" customHeight="1" x14ac:dyDescent="0.25">
      <c r="A10" s="1"/>
      <c r="B10" s="377" t="s">
        <v>224</v>
      </c>
      <c r="C10" s="380" t="s">
        <v>225</v>
      </c>
      <c r="D10" s="380" t="s">
        <v>215</v>
      </c>
      <c r="E10" s="380" t="s">
        <v>216</v>
      </c>
      <c r="F10" s="380" t="s">
        <v>226</v>
      </c>
      <c r="G10" s="380" t="s">
        <v>217</v>
      </c>
      <c r="H10" s="380" t="s">
        <v>80</v>
      </c>
      <c r="I10" s="380" t="s">
        <v>80</v>
      </c>
      <c r="J10" s="42" t="s">
        <v>227</v>
      </c>
      <c r="K10" s="42" t="s">
        <v>228</v>
      </c>
      <c r="L10" s="42" t="s">
        <v>127</v>
      </c>
      <c r="M10" s="43">
        <v>4</v>
      </c>
      <c r="N10" s="380" t="s">
        <v>132</v>
      </c>
      <c r="O10" s="380" t="s">
        <v>84</v>
      </c>
      <c r="P10" s="366" t="s">
        <v>220</v>
      </c>
      <c r="Q10" s="366" t="s">
        <v>221</v>
      </c>
      <c r="R10" s="366" t="s">
        <v>87</v>
      </c>
      <c r="S10" s="366" t="s">
        <v>148</v>
      </c>
      <c r="T10" s="368">
        <f>U10+U12+U14+U16+U18+U20+U22+U24+U26</f>
        <v>4458485</v>
      </c>
      <c r="U10" s="368">
        <f>V10</f>
        <v>93500</v>
      </c>
      <c r="V10" s="368">
        <v>93500</v>
      </c>
      <c r="W10" s="368">
        <v>0</v>
      </c>
      <c r="X10" s="368">
        <v>0</v>
      </c>
      <c r="Y10" s="368">
        <v>0</v>
      </c>
      <c r="Z10" s="368">
        <v>0</v>
      </c>
      <c r="AA10" s="368">
        <v>0</v>
      </c>
      <c r="AB10" s="368">
        <v>16500</v>
      </c>
      <c r="AC10" s="368" t="s">
        <v>89</v>
      </c>
      <c r="AD10" s="368">
        <v>0</v>
      </c>
      <c r="AE10" s="368">
        <f>V10</f>
        <v>93500</v>
      </c>
      <c r="AF10" s="368">
        <v>0</v>
      </c>
      <c r="AG10" s="390"/>
      <c r="AH10" s="392">
        <v>45383</v>
      </c>
      <c r="AI10" s="392">
        <v>45444</v>
      </c>
      <c r="AJ10" s="395">
        <v>45387</v>
      </c>
    </row>
    <row r="11" spans="1:36" ht="69.95" customHeight="1" x14ac:dyDescent="0.25">
      <c r="A11" s="1"/>
      <c r="B11" s="378"/>
      <c r="C11" s="381"/>
      <c r="D11" s="381"/>
      <c r="E11" s="381"/>
      <c r="F11" s="383"/>
      <c r="G11" s="381"/>
      <c r="H11" s="383"/>
      <c r="I11" s="383"/>
      <c r="J11" s="46" t="s">
        <v>229</v>
      </c>
      <c r="K11" s="46" t="s">
        <v>230</v>
      </c>
      <c r="L11" s="46" t="s">
        <v>231</v>
      </c>
      <c r="M11" s="47">
        <v>4</v>
      </c>
      <c r="N11" s="383"/>
      <c r="O11" s="383"/>
      <c r="P11" s="367"/>
      <c r="Q11" s="367"/>
      <c r="R11" s="367"/>
      <c r="S11" s="367"/>
      <c r="T11" s="369"/>
      <c r="U11" s="373"/>
      <c r="V11" s="373"/>
      <c r="W11" s="373"/>
      <c r="X11" s="373"/>
      <c r="Y11" s="373"/>
      <c r="Z11" s="373"/>
      <c r="AA11" s="373"/>
      <c r="AB11" s="373"/>
      <c r="AC11" s="373"/>
      <c r="AD11" s="373"/>
      <c r="AE11" s="373"/>
      <c r="AF11" s="373"/>
      <c r="AG11" s="391"/>
      <c r="AH11" s="393"/>
      <c r="AI11" s="393"/>
      <c r="AJ11" s="396"/>
    </row>
    <row r="12" spans="1:36" ht="55.5" customHeight="1" x14ac:dyDescent="0.25">
      <c r="A12" s="1"/>
      <c r="B12" s="378"/>
      <c r="C12" s="381"/>
      <c r="D12" s="381"/>
      <c r="E12" s="381"/>
      <c r="F12" s="398" t="s">
        <v>232</v>
      </c>
      <c r="G12" s="381"/>
      <c r="H12" s="398" t="s">
        <v>80</v>
      </c>
      <c r="I12" s="398" t="s">
        <v>80</v>
      </c>
      <c r="J12" s="46" t="s">
        <v>227</v>
      </c>
      <c r="K12" s="46" t="s">
        <v>228</v>
      </c>
      <c r="L12" s="46" t="s">
        <v>127</v>
      </c>
      <c r="M12" s="47">
        <v>35</v>
      </c>
      <c r="N12" s="398" t="s">
        <v>132</v>
      </c>
      <c r="O12" s="398" t="s">
        <v>84</v>
      </c>
      <c r="P12" s="371" t="s">
        <v>220</v>
      </c>
      <c r="Q12" s="371" t="s">
        <v>221</v>
      </c>
      <c r="R12" s="371" t="s">
        <v>87</v>
      </c>
      <c r="S12" s="371" t="s">
        <v>148</v>
      </c>
      <c r="T12" s="369"/>
      <c r="U12" s="372">
        <f>V12</f>
        <v>800000</v>
      </c>
      <c r="V12" s="372">
        <v>800000</v>
      </c>
      <c r="W12" s="372">
        <v>0</v>
      </c>
      <c r="X12" s="372">
        <v>0</v>
      </c>
      <c r="Y12" s="372">
        <v>0</v>
      </c>
      <c r="Z12" s="372">
        <v>0</v>
      </c>
      <c r="AA12" s="400">
        <v>0</v>
      </c>
      <c r="AB12" s="400">
        <v>141177</v>
      </c>
      <c r="AC12" s="372" t="s">
        <v>89</v>
      </c>
      <c r="AD12" s="372">
        <v>0</v>
      </c>
      <c r="AE12" s="372">
        <f>V12</f>
        <v>800000</v>
      </c>
      <c r="AF12" s="372">
        <v>0</v>
      </c>
      <c r="AG12" s="399"/>
      <c r="AH12" s="393"/>
      <c r="AI12" s="393"/>
      <c r="AJ12" s="396"/>
    </row>
    <row r="13" spans="1:36" ht="69.95" customHeight="1" x14ac:dyDescent="0.25">
      <c r="A13" s="1"/>
      <c r="B13" s="378"/>
      <c r="C13" s="381"/>
      <c r="D13" s="381"/>
      <c r="E13" s="381"/>
      <c r="F13" s="383"/>
      <c r="G13" s="381"/>
      <c r="H13" s="383"/>
      <c r="I13" s="383"/>
      <c r="J13" s="46" t="s">
        <v>229</v>
      </c>
      <c r="K13" s="46" t="s">
        <v>230</v>
      </c>
      <c r="L13" s="46" t="s">
        <v>231</v>
      </c>
      <c r="M13" s="47">
        <v>35</v>
      </c>
      <c r="N13" s="383"/>
      <c r="O13" s="383"/>
      <c r="P13" s="367"/>
      <c r="Q13" s="367"/>
      <c r="R13" s="367"/>
      <c r="S13" s="367"/>
      <c r="T13" s="369"/>
      <c r="U13" s="373"/>
      <c r="V13" s="373"/>
      <c r="W13" s="373"/>
      <c r="X13" s="373"/>
      <c r="Y13" s="373"/>
      <c r="Z13" s="373"/>
      <c r="AA13" s="401"/>
      <c r="AB13" s="401"/>
      <c r="AC13" s="373"/>
      <c r="AD13" s="373"/>
      <c r="AE13" s="373"/>
      <c r="AF13" s="373"/>
      <c r="AG13" s="391"/>
      <c r="AH13" s="393"/>
      <c r="AI13" s="393"/>
      <c r="AJ13" s="396"/>
    </row>
    <row r="14" spans="1:36" ht="60" customHeight="1" x14ac:dyDescent="0.25">
      <c r="A14" s="1"/>
      <c r="B14" s="378"/>
      <c r="C14" s="381"/>
      <c r="D14" s="381"/>
      <c r="E14" s="381"/>
      <c r="F14" s="398" t="s">
        <v>233</v>
      </c>
      <c r="G14" s="381"/>
      <c r="H14" s="398" t="s">
        <v>80</v>
      </c>
      <c r="I14" s="398" t="s">
        <v>80</v>
      </c>
      <c r="J14" s="46" t="s">
        <v>227</v>
      </c>
      <c r="K14" s="46" t="s">
        <v>228</v>
      </c>
      <c r="L14" s="46" t="s">
        <v>127</v>
      </c>
      <c r="M14" s="47">
        <v>12</v>
      </c>
      <c r="N14" s="398" t="s">
        <v>132</v>
      </c>
      <c r="O14" s="398" t="s">
        <v>108</v>
      </c>
      <c r="P14" s="371" t="s">
        <v>220</v>
      </c>
      <c r="Q14" s="371" t="s">
        <v>221</v>
      </c>
      <c r="R14" s="371" t="s">
        <v>87</v>
      </c>
      <c r="S14" s="371" t="s">
        <v>148</v>
      </c>
      <c r="T14" s="369"/>
      <c r="U14" s="372">
        <f>V14</f>
        <v>467500</v>
      </c>
      <c r="V14" s="372">
        <v>467500</v>
      </c>
      <c r="W14" s="372">
        <v>0</v>
      </c>
      <c r="X14" s="372">
        <v>0</v>
      </c>
      <c r="Y14" s="372">
        <v>0</v>
      </c>
      <c r="Z14" s="372">
        <v>0</v>
      </c>
      <c r="AA14" s="372">
        <v>0</v>
      </c>
      <c r="AB14" s="372">
        <v>82500</v>
      </c>
      <c r="AC14" s="372" t="s">
        <v>89</v>
      </c>
      <c r="AD14" s="372">
        <v>0</v>
      </c>
      <c r="AE14" s="372">
        <f>V14</f>
        <v>467500</v>
      </c>
      <c r="AF14" s="372">
        <v>0</v>
      </c>
      <c r="AG14" s="399"/>
      <c r="AH14" s="393"/>
      <c r="AI14" s="393"/>
      <c r="AJ14" s="396"/>
    </row>
    <row r="15" spans="1:36" ht="51" x14ac:dyDescent="0.25">
      <c r="A15" s="1"/>
      <c r="B15" s="378"/>
      <c r="C15" s="381"/>
      <c r="D15" s="381"/>
      <c r="E15" s="381"/>
      <c r="F15" s="383"/>
      <c r="G15" s="381"/>
      <c r="H15" s="383"/>
      <c r="I15" s="383"/>
      <c r="J15" s="46" t="s">
        <v>229</v>
      </c>
      <c r="K15" s="46" t="s">
        <v>230</v>
      </c>
      <c r="L15" s="46" t="s">
        <v>231</v>
      </c>
      <c r="M15" s="47">
        <v>12</v>
      </c>
      <c r="N15" s="383"/>
      <c r="O15" s="383"/>
      <c r="P15" s="367"/>
      <c r="Q15" s="367"/>
      <c r="R15" s="367"/>
      <c r="S15" s="367"/>
      <c r="T15" s="369"/>
      <c r="U15" s="373"/>
      <c r="V15" s="373"/>
      <c r="W15" s="373"/>
      <c r="X15" s="373"/>
      <c r="Y15" s="373"/>
      <c r="Z15" s="373"/>
      <c r="AA15" s="373"/>
      <c r="AB15" s="373"/>
      <c r="AC15" s="373"/>
      <c r="AD15" s="373"/>
      <c r="AE15" s="373"/>
      <c r="AF15" s="373"/>
      <c r="AG15" s="391"/>
      <c r="AH15" s="393"/>
      <c r="AI15" s="393"/>
      <c r="AJ15" s="396"/>
    </row>
    <row r="16" spans="1:36" ht="61.5" customHeight="1" x14ac:dyDescent="0.25">
      <c r="A16" s="1"/>
      <c r="B16" s="378"/>
      <c r="C16" s="381"/>
      <c r="D16" s="381"/>
      <c r="E16" s="381"/>
      <c r="F16" s="398" t="s">
        <v>234</v>
      </c>
      <c r="G16" s="381"/>
      <c r="H16" s="398" t="s">
        <v>80</v>
      </c>
      <c r="I16" s="398" t="s">
        <v>80</v>
      </c>
      <c r="J16" s="46" t="s">
        <v>227</v>
      </c>
      <c r="K16" s="46" t="s">
        <v>228</v>
      </c>
      <c r="L16" s="46" t="s">
        <v>127</v>
      </c>
      <c r="M16" s="47">
        <v>10</v>
      </c>
      <c r="N16" s="398" t="s">
        <v>132</v>
      </c>
      <c r="O16" s="398" t="s">
        <v>108</v>
      </c>
      <c r="P16" s="371" t="s">
        <v>220</v>
      </c>
      <c r="Q16" s="371" t="s">
        <v>221</v>
      </c>
      <c r="R16" s="371" t="s">
        <v>87</v>
      </c>
      <c r="S16" s="371" t="s">
        <v>148</v>
      </c>
      <c r="T16" s="369"/>
      <c r="U16" s="372">
        <f>V16</f>
        <v>765000</v>
      </c>
      <c r="V16" s="372">
        <v>765000</v>
      </c>
      <c r="W16" s="372">
        <v>0</v>
      </c>
      <c r="X16" s="372">
        <v>0</v>
      </c>
      <c r="Y16" s="372">
        <v>0</v>
      </c>
      <c r="Z16" s="372">
        <v>0</v>
      </c>
      <c r="AA16" s="372">
        <v>0</v>
      </c>
      <c r="AB16" s="372">
        <v>135000</v>
      </c>
      <c r="AC16" s="372" t="s">
        <v>89</v>
      </c>
      <c r="AD16" s="372">
        <v>0</v>
      </c>
      <c r="AE16" s="372">
        <f>V16</f>
        <v>765000</v>
      </c>
      <c r="AF16" s="372">
        <v>0</v>
      </c>
      <c r="AG16" s="399"/>
      <c r="AH16" s="393"/>
      <c r="AI16" s="393"/>
      <c r="AJ16" s="396"/>
    </row>
    <row r="17" spans="1:36" ht="51" x14ac:dyDescent="0.25">
      <c r="A17" s="1"/>
      <c r="B17" s="378"/>
      <c r="C17" s="381"/>
      <c r="D17" s="381"/>
      <c r="E17" s="381"/>
      <c r="F17" s="383"/>
      <c r="G17" s="381"/>
      <c r="H17" s="383"/>
      <c r="I17" s="383"/>
      <c r="J17" s="46" t="s">
        <v>229</v>
      </c>
      <c r="K17" s="46" t="s">
        <v>230</v>
      </c>
      <c r="L17" s="46" t="s">
        <v>231</v>
      </c>
      <c r="M17" s="47">
        <v>10</v>
      </c>
      <c r="N17" s="383"/>
      <c r="O17" s="383"/>
      <c r="P17" s="367"/>
      <c r="Q17" s="367"/>
      <c r="R17" s="367"/>
      <c r="S17" s="367"/>
      <c r="T17" s="369"/>
      <c r="U17" s="373"/>
      <c r="V17" s="373"/>
      <c r="W17" s="373"/>
      <c r="X17" s="373"/>
      <c r="Y17" s="373"/>
      <c r="Z17" s="373"/>
      <c r="AA17" s="373"/>
      <c r="AB17" s="373"/>
      <c r="AC17" s="373"/>
      <c r="AD17" s="373"/>
      <c r="AE17" s="373"/>
      <c r="AF17" s="373"/>
      <c r="AG17" s="391"/>
      <c r="AH17" s="393"/>
      <c r="AI17" s="393"/>
      <c r="AJ17" s="396"/>
    </row>
    <row r="18" spans="1:36" ht="38.25" x14ac:dyDescent="0.25">
      <c r="A18" s="1"/>
      <c r="B18" s="378"/>
      <c r="C18" s="381"/>
      <c r="D18" s="381"/>
      <c r="E18" s="381"/>
      <c r="F18" s="398" t="s">
        <v>235</v>
      </c>
      <c r="G18" s="381"/>
      <c r="H18" s="398" t="s">
        <v>80</v>
      </c>
      <c r="I18" s="398" t="s">
        <v>80</v>
      </c>
      <c r="J18" s="46" t="s">
        <v>227</v>
      </c>
      <c r="K18" s="46" t="s">
        <v>228</v>
      </c>
      <c r="L18" s="46" t="s">
        <v>127</v>
      </c>
      <c r="M18" s="47">
        <v>20</v>
      </c>
      <c r="N18" s="398" t="s">
        <v>132</v>
      </c>
      <c r="O18" s="398" t="s">
        <v>108</v>
      </c>
      <c r="P18" s="371" t="s">
        <v>220</v>
      </c>
      <c r="Q18" s="371" t="s">
        <v>221</v>
      </c>
      <c r="R18" s="371" t="s">
        <v>87</v>
      </c>
      <c r="S18" s="371" t="s">
        <v>148</v>
      </c>
      <c r="T18" s="369"/>
      <c r="U18" s="372">
        <f>V18</f>
        <v>63750</v>
      </c>
      <c r="V18" s="372">
        <v>63750</v>
      </c>
      <c r="W18" s="372">
        <v>0</v>
      </c>
      <c r="X18" s="372">
        <v>0</v>
      </c>
      <c r="Y18" s="372">
        <v>0</v>
      </c>
      <c r="Z18" s="372">
        <v>0</v>
      </c>
      <c r="AA18" s="372">
        <v>0</v>
      </c>
      <c r="AB18" s="372">
        <v>11250</v>
      </c>
      <c r="AC18" s="372" t="s">
        <v>89</v>
      </c>
      <c r="AD18" s="372">
        <v>0</v>
      </c>
      <c r="AE18" s="372">
        <f>V18</f>
        <v>63750</v>
      </c>
      <c r="AF18" s="372">
        <v>0</v>
      </c>
      <c r="AG18" s="399"/>
      <c r="AH18" s="393"/>
      <c r="AI18" s="393"/>
      <c r="AJ18" s="396"/>
    </row>
    <row r="19" spans="1:36" ht="51" x14ac:dyDescent="0.25">
      <c r="A19" s="1"/>
      <c r="B19" s="378"/>
      <c r="C19" s="381"/>
      <c r="D19" s="381"/>
      <c r="E19" s="381"/>
      <c r="F19" s="383"/>
      <c r="G19" s="381"/>
      <c r="H19" s="383"/>
      <c r="I19" s="383"/>
      <c r="J19" s="46" t="s">
        <v>229</v>
      </c>
      <c r="K19" s="46" t="s">
        <v>230</v>
      </c>
      <c r="L19" s="46" t="s">
        <v>231</v>
      </c>
      <c r="M19" s="47">
        <v>30</v>
      </c>
      <c r="N19" s="383"/>
      <c r="O19" s="383"/>
      <c r="P19" s="367"/>
      <c r="Q19" s="367"/>
      <c r="R19" s="367"/>
      <c r="S19" s="367"/>
      <c r="T19" s="369"/>
      <c r="U19" s="373"/>
      <c r="V19" s="373"/>
      <c r="W19" s="373"/>
      <c r="X19" s="373"/>
      <c r="Y19" s="373"/>
      <c r="Z19" s="373"/>
      <c r="AA19" s="373"/>
      <c r="AB19" s="373"/>
      <c r="AC19" s="373"/>
      <c r="AD19" s="373"/>
      <c r="AE19" s="373"/>
      <c r="AF19" s="373"/>
      <c r="AG19" s="391"/>
      <c r="AH19" s="393"/>
      <c r="AI19" s="393"/>
      <c r="AJ19" s="396"/>
    </row>
    <row r="20" spans="1:36" ht="60" customHeight="1" x14ac:dyDescent="0.25">
      <c r="A20" s="1"/>
      <c r="B20" s="378"/>
      <c r="C20" s="381"/>
      <c r="D20" s="381"/>
      <c r="E20" s="381"/>
      <c r="F20" s="398" t="s">
        <v>521</v>
      </c>
      <c r="G20" s="381"/>
      <c r="H20" s="398" t="s">
        <v>80</v>
      </c>
      <c r="I20" s="398" t="s">
        <v>80</v>
      </c>
      <c r="J20" s="46" t="s">
        <v>227</v>
      </c>
      <c r="K20" s="46" t="s">
        <v>228</v>
      </c>
      <c r="L20" s="46" t="s">
        <v>127</v>
      </c>
      <c r="M20" s="47">
        <v>30</v>
      </c>
      <c r="N20" s="398" t="s">
        <v>132</v>
      </c>
      <c r="O20" s="398" t="s">
        <v>108</v>
      </c>
      <c r="P20" s="371" t="s">
        <v>220</v>
      </c>
      <c r="Q20" s="371" t="s">
        <v>221</v>
      </c>
      <c r="R20" s="371" t="s">
        <v>87</v>
      </c>
      <c r="S20" s="371" t="s">
        <v>148</v>
      </c>
      <c r="T20" s="369"/>
      <c r="U20" s="372">
        <f>V20</f>
        <v>850000</v>
      </c>
      <c r="V20" s="372">
        <v>850000</v>
      </c>
      <c r="W20" s="372">
        <v>0</v>
      </c>
      <c r="X20" s="372">
        <v>0</v>
      </c>
      <c r="Y20" s="372">
        <v>0</v>
      </c>
      <c r="Z20" s="372">
        <v>0</v>
      </c>
      <c r="AA20" s="372">
        <v>0</v>
      </c>
      <c r="AB20" s="372">
        <v>150000</v>
      </c>
      <c r="AC20" s="372" t="s">
        <v>89</v>
      </c>
      <c r="AD20" s="372">
        <v>0</v>
      </c>
      <c r="AE20" s="372">
        <f>V20</f>
        <v>850000</v>
      </c>
      <c r="AF20" s="372">
        <v>0</v>
      </c>
      <c r="AG20" s="399"/>
      <c r="AH20" s="393"/>
      <c r="AI20" s="393"/>
      <c r="AJ20" s="396"/>
    </row>
    <row r="21" spans="1:36" ht="51" x14ac:dyDescent="0.25">
      <c r="A21" s="1"/>
      <c r="B21" s="378"/>
      <c r="C21" s="381"/>
      <c r="D21" s="381"/>
      <c r="E21" s="381"/>
      <c r="F21" s="383"/>
      <c r="G21" s="381"/>
      <c r="H21" s="383"/>
      <c r="I21" s="383"/>
      <c r="J21" s="46" t="s">
        <v>229</v>
      </c>
      <c r="K21" s="46" t="s">
        <v>230</v>
      </c>
      <c r="L21" s="46" t="s">
        <v>231</v>
      </c>
      <c r="M21" s="47">
        <v>30</v>
      </c>
      <c r="N21" s="383"/>
      <c r="O21" s="383"/>
      <c r="P21" s="367"/>
      <c r="Q21" s="367"/>
      <c r="R21" s="367"/>
      <c r="S21" s="367"/>
      <c r="T21" s="369"/>
      <c r="U21" s="373"/>
      <c r="V21" s="373"/>
      <c r="W21" s="373"/>
      <c r="X21" s="373"/>
      <c r="Y21" s="373"/>
      <c r="Z21" s="373"/>
      <c r="AA21" s="373"/>
      <c r="AB21" s="373"/>
      <c r="AC21" s="373"/>
      <c r="AD21" s="373"/>
      <c r="AE21" s="373"/>
      <c r="AF21" s="373"/>
      <c r="AG21" s="391"/>
      <c r="AH21" s="393"/>
      <c r="AI21" s="393"/>
      <c r="AJ21" s="396"/>
    </row>
    <row r="22" spans="1:36" ht="55.5" customHeight="1" x14ac:dyDescent="0.25">
      <c r="A22" s="1"/>
      <c r="B22" s="378"/>
      <c r="C22" s="381"/>
      <c r="D22" s="381"/>
      <c r="E22" s="381"/>
      <c r="F22" s="398" t="s">
        <v>236</v>
      </c>
      <c r="G22" s="381"/>
      <c r="H22" s="398" t="s">
        <v>80</v>
      </c>
      <c r="I22" s="398" t="s">
        <v>80</v>
      </c>
      <c r="J22" s="46" t="s">
        <v>227</v>
      </c>
      <c r="K22" s="46" t="s">
        <v>228</v>
      </c>
      <c r="L22" s="46" t="s">
        <v>127</v>
      </c>
      <c r="M22" s="47">
        <v>4</v>
      </c>
      <c r="N22" s="398" t="s">
        <v>132</v>
      </c>
      <c r="O22" s="398" t="s">
        <v>96</v>
      </c>
      <c r="P22" s="371" t="s">
        <v>220</v>
      </c>
      <c r="Q22" s="371" t="s">
        <v>221</v>
      </c>
      <c r="R22" s="371" t="s">
        <v>87</v>
      </c>
      <c r="S22" s="371" t="s">
        <v>148</v>
      </c>
      <c r="T22" s="369"/>
      <c r="U22" s="372">
        <f>V22</f>
        <v>118235</v>
      </c>
      <c r="V22" s="372">
        <v>118235</v>
      </c>
      <c r="W22" s="372">
        <v>0</v>
      </c>
      <c r="X22" s="372">
        <v>0</v>
      </c>
      <c r="Y22" s="372">
        <v>0</v>
      </c>
      <c r="Z22" s="372">
        <v>0</v>
      </c>
      <c r="AA22" s="372">
        <v>0</v>
      </c>
      <c r="AB22" s="372">
        <v>20865</v>
      </c>
      <c r="AC22" s="372" t="s">
        <v>89</v>
      </c>
      <c r="AD22" s="372">
        <v>0</v>
      </c>
      <c r="AE22" s="372">
        <f>V22</f>
        <v>118235</v>
      </c>
      <c r="AF22" s="372">
        <v>0</v>
      </c>
      <c r="AG22" s="399"/>
      <c r="AH22" s="393"/>
      <c r="AI22" s="393"/>
      <c r="AJ22" s="396"/>
    </row>
    <row r="23" spans="1:36" ht="51" x14ac:dyDescent="0.25">
      <c r="A23" s="1"/>
      <c r="B23" s="378"/>
      <c r="C23" s="381"/>
      <c r="D23" s="381"/>
      <c r="E23" s="381"/>
      <c r="F23" s="383"/>
      <c r="G23" s="381"/>
      <c r="H23" s="383"/>
      <c r="I23" s="383"/>
      <c r="J23" s="46" t="s">
        <v>229</v>
      </c>
      <c r="K23" s="46" t="s">
        <v>230</v>
      </c>
      <c r="L23" s="46" t="s">
        <v>231</v>
      </c>
      <c r="M23" s="47">
        <v>4</v>
      </c>
      <c r="N23" s="383"/>
      <c r="O23" s="383"/>
      <c r="P23" s="367"/>
      <c r="Q23" s="367"/>
      <c r="R23" s="367"/>
      <c r="S23" s="367"/>
      <c r="T23" s="369"/>
      <c r="U23" s="373"/>
      <c r="V23" s="373"/>
      <c r="W23" s="373"/>
      <c r="X23" s="373"/>
      <c r="Y23" s="373"/>
      <c r="Z23" s="373"/>
      <c r="AA23" s="373"/>
      <c r="AB23" s="373"/>
      <c r="AC23" s="373"/>
      <c r="AD23" s="373"/>
      <c r="AE23" s="373"/>
      <c r="AF23" s="373"/>
      <c r="AG23" s="391"/>
      <c r="AH23" s="393"/>
      <c r="AI23" s="393"/>
      <c r="AJ23" s="396"/>
    </row>
    <row r="24" spans="1:36" ht="59.1" customHeight="1" x14ac:dyDescent="0.25">
      <c r="A24" s="1"/>
      <c r="B24" s="378"/>
      <c r="C24" s="381"/>
      <c r="D24" s="381"/>
      <c r="E24" s="381"/>
      <c r="F24" s="398" t="s">
        <v>237</v>
      </c>
      <c r="G24" s="381"/>
      <c r="H24" s="398" t="s">
        <v>80</v>
      </c>
      <c r="I24" s="398" t="s">
        <v>80</v>
      </c>
      <c r="J24" s="46" t="s">
        <v>227</v>
      </c>
      <c r="K24" s="46" t="s">
        <v>228</v>
      </c>
      <c r="L24" s="46" t="s">
        <v>127</v>
      </c>
      <c r="M24" s="47">
        <v>10</v>
      </c>
      <c r="N24" s="398" t="s">
        <v>132</v>
      </c>
      <c r="O24" s="398" t="s">
        <v>96</v>
      </c>
      <c r="P24" s="371" t="s">
        <v>220</v>
      </c>
      <c r="Q24" s="371" t="s">
        <v>221</v>
      </c>
      <c r="R24" s="371" t="s">
        <v>87</v>
      </c>
      <c r="S24" s="371" t="s">
        <v>148</v>
      </c>
      <c r="T24" s="369"/>
      <c r="U24" s="372">
        <f>V24</f>
        <v>620500</v>
      </c>
      <c r="V24" s="372">
        <v>620500</v>
      </c>
      <c r="W24" s="372">
        <v>0</v>
      </c>
      <c r="X24" s="372">
        <v>0</v>
      </c>
      <c r="Y24" s="372">
        <v>0</v>
      </c>
      <c r="Z24" s="372">
        <v>0</v>
      </c>
      <c r="AA24" s="372">
        <v>0</v>
      </c>
      <c r="AB24" s="372">
        <v>109500</v>
      </c>
      <c r="AC24" s="372" t="s">
        <v>89</v>
      </c>
      <c r="AD24" s="372">
        <v>0</v>
      </c>
      <c r="AE24" s="372">
        <f>V24</f>
        <v>620500</v>
      </c>
      <c r="AF24" s="372">
        <v>0</v>
      </c>
      <c r="AG24" s="399"/>
      <c r="AH24" s="393"/>
      <c r="AI24" s="393"/>
      <c r="AJ24" s="396"/>
    </row>
    <row r="25" spans="1:36" ht="51" x14ac:dyDescent="0.25">
      <c r="A25" s="1"/>
      <c r="B25" s="378"/>
      <c r="C25" s="381"/>
      <c r="D25" s="381"/>
      <c r="E25" s="381"/>
      <c r="F25" s="383"/>
      <c r="G25" s="381"/>
      <c r="H25" s="383"/>
      <c r="I25" s="383"/>
      <c r="J25" s="46" t="s">
        <v>229</v>
      </c>
      <c r="K25" s="46" t="s">
        <v>230</v>
      </c>
      <c r="L25" s="46" t="s">
        <v>231</v>
      </c>
      <c r="M25" s="47">
        <v>10</v>
      </c>
      <c r="N25" s="383"/>
      <c r="O25" s="383"/>
      <c r="P25" s="367"/>
      <c r="Q25" s="367"/>
      <c r="R25" s="367"/>
      <c r="S25" s="367"/>
      <c r="T25" s="369"/>
      <c r="U25" s="373"/>
      <c r="V25" s="373"/>
      <c r="W25" s="373"/>
      <c r="X25" s="373"/>
      <c r="Y25" s="373"/>
      <c r="Z25" s="373"/>
      <c r="AA25" s="373"/>
      <c r="AB25" s="373"/>
      <c r="AC25" s="373"/>
      <c r="AD25" s="373"/>
      <c r="AE25" s="373"/>
      <c r="AF25" s="373"/>
      <c r="AG25" s="391"/>
      <c r="AH25" s="393"/>
      <c r="AI25" s="393"/>
      <c r="AJ25" s="396"/>
    </row>
    <row r="26" spans="1:36" ht="66" customHeight="1" x14ac:dyDescent="0.25">
      <c r="A26" s="1"/>
      <c r="B26" s="378"/>
      <c r="C26" s="381"/>
      <c r="D26" s="381"/>
      <c r="E26" s="381"/>
      <c r="F26" s="398" t="s">
        <v>238</v>
      </c>
      <c r="G26" s="381"/>
      <c r="H26" s="398" t="s">
        <v>80</v>
      </c>
      <c r="I26" s="398" t="s">
        <v>80</v>
      </c>
      <c r="J26" s="46" t="s">
        <v>227</v>
      </c>
      <c r="K26" s="46" t="s">
        <v>228</v>
      </c>
      <c r="L26" s="46" t="s">
        <v>127</v>
      </c>
      <c r="M26" s="47">
        <v>32</v>
      </c>
      <c r="N26" s="398" t="s">
        <v>132</v>
      </c>
      <c r="O26" s="398" t="s">
        <v>96</v>
      </c>
      <c r="P26" s="371" t="s">
        <v>220</v>
      </c>
      <c r="Q26" s="371" t="s">
        <v>221</v>
      </c>
      <c r="R26" s="371" t="s">
        <v>87</v>
      </c>
      <c r="S26" s="371" t="s">
        <v>148</v>
      </c>
      <c r="T26" s="369"/>
      <c r="U26" s="372">
        <f>V26</f>
        <v>680000</v>
      </c>
      <c r="V26" s="372">
        <v>680000</v>
      </c>
      <c r="W26" s="372">
        <v>0</v>
      </c>
      <c r="X26" s="372">
        <v>0</v>
      </c>
      <c r="Y26" s="372">
        <v>0</v>
      </c>
      <c r="Z26" s="372">
        <v>0</v>
      </c>
      <c r="AA26" s="372">
        <v>0</v>
      </c>
      <c r="AB26" s="372">
        <v>120000</v>
      </c>
      <c r="AC26" s="372" t="s">
        <v>89</v>
      </c>
      <c r="AD26" s="372">
        <v>0</v>
      </c>
      <c r="AE26" s="372">
        <f>V26</f>
        <v>680000</v>
      </c>
      <c r="AF26" s="372">
        <v>0</v>
      </c>
      <c r="AG26" s="399"/>
      <c r="AH26" s="393"/>
      <c r="AI26" s="393"/>
      <c r="AJ26" s="396"/>
    </row>
    <row r="27" spans="1:36" ht="51.75" thickBot="1" x14ac:dyDescent="0.3">
      <c r="A27" s="1"/>
      <c r="B27" s="379"/>
      <c r="C27" s="382"/>
      <c r="D27" s="382"/>
      <c r="E27" s="382"/>
      <c r="F27" s="382"/>
      <c r="G27" s="382"/>
      <c r="H27" s="382"/>
      <c r="I27" s="382"/>
      <c r="J27" s="44" t="s">
        <v>229</v>
      </c>
      <c r="K27" s="44" t="s">
        <v>230</v>
      </c>
      <c r="L27" s="44" t="s">
        <v>231</v>
      </c>
      <c r="M27" s="45">
        <v>32</v>
      </c>
      <c r="N27" s="382"/>
      <c r="O27" s="382"/>
      <c r="P27" s="402"/>
      <c r="Q27" s="402"/>
      <c r="R27" s="402"/>
      <c r="S27" s="402"/>
      <c r="T27" s="370"/>
      <c r="U27" s="370"/>
      <c r="V27" s="370"/>
      <c r="W27" s="370"/>
      <c r="X27" s="370"/>
      <c r="Y27" s="370"/>
      <c r="Z27" s="370"/>
      <c r="AA27" s="370"/>
      <c r="AB27" s="370"/>
      <c r="AC27" s="370"/>
      <c r="AD27" s="370"/>
      <c r="AE27" s="370"/>
      <c r="AF27" s="370"/>
      <c r="AG27" s="403"/>
      <c r="AH27" s="394"/>
      <c r="AI27" s="394"/>
      <c r="AJ27" s="397"/>
    </row>
    <row r="28" spans="1:36" ht="68.45" customHeight="1" x14ac:dyDescent="0.25">
      <c r="A28" s="1"/>
      <c r="B28" s="377" t="s">
        <v>239</v>
      </c>
      <c r="C28" s="380" t="s">
        <v>240</v>
      </c>
      <c r="D28" s="380" t="s">
        <v>215</v>
      </c>
      <c r="E28" s="380" t="s">
        <v>216</v>
      </c>
      <c r="F28" s="380" t="s">
        <v>241</v>
      </c>
      <c r="G28" s="380" t="s">
        <v>217</v>
      </c>
      <c r="H28" s="380" t="s">
        <v>80</v>
      </c>
      <c r="I28" s="380" t="s">
        <v>80</v>
      </c>
      <c r="J28" s="42" t="s">
        <v>242</v>
      </c>
      <c r="K28" s="42" t="s">
        <v>243</v>
      </c>
      <c r="L28" s="42" t="s">
        <v>127</v>
      </c>
      <c r="M28" s="43">
        <v>26</v>
      </c>
      <c r="N28" s="380" t="s">
        <v>132</v>
      </c>
      <c r="O28" s="380" t="s">
        <v>108</v>
      </c>
      <c r="P28" s="366" t="s">
        <v>220</v>
      </c>
      <c r="Q28" s="366" t="s">
        <v>221</v>
      </c>
      <c r="R28" s="366" t="s">
        <v>87</v>
      </c>
      <c r="S28" s="366" t="s">
        <v>148</v>
      </c>
      <c r="T28" s="368">
        <f>U28+U30</f>
        <v>1445000</v>
      </c>
      <c r="U28" s="368">
        <f>V28</f>
        <v>680000</v>
      </c>
      <c r="V28" s="368">
        <v>680000</v>
      </c>
      <c r="W28" s="368">
        <v>0</v>
      </c>
      <c r="X28" s="368">
        <v>0</v>
      </c>
      <c r="Y28" s="368">
        <v>0</v>
      </c>
      <c r="Z28" s="368">
        <v>0</v>
      </c>
      <c r="AA28" s="368">
        <v>0</v>
      </c>
      <c r="AB28" s="368">
        <v>120000</v>
      </c>
      <c r="AC28" s="368" t="s">
        <v>89</v>
      </c>
      <c r="AD28" s="368">
        <v>0</v>
      </c>
      <c r="AE28" s="368">
        <f>V28</f>
        <v>680000</v>
      </c>
      <c r="AF28" s="368">
        <v>0</v>
      </c>
      <c r="AG28" s="390"/>
      <c r="AH28" s="392">
        <v>45383</v>
      </c>
      <c r="AI28" s="392">
        <v>45444</v>
      </c>
      <c r="AJ28" s="395">
        <v>45387</v>
      </c>
    </row>
    <row r="29" spans="1:36" ht="72.599999999999994" customHeight="1" x14ac:dyDescent="0.25">
      <c r="A29" s="1"/>
      <c r="B29" s="378"/>
      <c r="C29" s="381"/>
      <c r="D29" s="381"/>
      <c r="E29" s="381"/>
      <c r="F29" s="383"/>
      <c r="G29" s="381"/>
      <c r="H29" s="383"/>
      <c r="I29" s="383"/>
      <c r="J29" s="46" t="s">
        <v>244</v>
      </c>
      <c r="K29" s="46" t="s">
        <v>245</v>
      </c>
      <c r="L29" s="46" t="s">
        <v>231</v>
      </c>
      <c r="M29" s="47">
        <v>55</v>
      </c>
      <c r="N29" s="383"/>
      <c r="O29" s="383"/>
      <c r="P29" s="367"/>
      <c r="Q29" s="367"/>
      <c r="R29" s="367"/>
      <c r="S29" s="367"/>
      <c r="T29" s="369"/>
      <c r="U29" s="373"/>
      <c r="V29" s="373"/>
      <c r="W29" s="373"/>
      <c r="X29" s="373"/>
      <c r="Y29" s="373"/>
      <c r="Z29" s="373"/>
      <c r="AA29" s="373"/>
      <c r="AB29" s="373"/>
      <c r="AC29" s="373"/>
      <c r="AD29" s="373"/>
      <c r="AE29" s="373"/>
      <c r="AF29" s="373"/>
      <c r="AG29" s="391"/>
      <c r="AH29" s="393"/>
      <c r="AI29" s="393"/>
      <c r="AJ29" s="396"/>
    </row>
    <row r="30" spans="1:36" ht="68.099999999999994" customHeight="1" x14ac:dyDescent="0.25">
      <c r="A30" s="1"/>
      <c r="B30" s="378"/>
      <c r="C30" s="381"/>
      <c r="D30" s="381"/>
      <c r="E30" s="381"/>
      <c r="F30" s="398" t="s">
        <v>246</v>
      </c>
      <c r="G30" s="381"/>
      <c r="H30" s="398" t="s">
        <v>80</v>
      </c>
      <c r="I30" s="398" t="s">
        <v>80</v>
      </c>
      <c r="J30" s="46" t="s">
        <v>242</v>
      </c>
      <c r="K30" s="46" t="s">
        <v>243</v>
      </c>
      <c r="L30" s="46" t="s">
        <v>127</v>
      </c>
      <c r="M30" s="47">
        <v>20</v>
      </c>
      <c r="N30" s="398" t="s">
        <v>132</v>
      </c>
      <c r="O30" s="371" t="s">
        <v>247</v>
      </c>
      <c r="P30" s="371" t="s">
        <v>220</v>
      </c>
      <c r="Q30" s="371" t="s">
        <v>221</v>
      </c>
      <c r="R30" s="371" t="s">
        <v>87</v>
      </c>
      <c r="S30" s="371" t="s">
        <v>148</v>
      </c>
      <c r="T30" s="369"/>
      <c r="U30" s="372">
        <f>V30</f>
        <v>765000</v>
      </c>
      <c r="V30" s="372">
        <v>765000</v>
      </c>
      <c r="W30" s="372">
        <v>0</v>
      </c>
      <c r="X30" s="372">
        <v>0</v>
      </c>
      <c r="Y30" s="372">
        <v>0</v>
      </c>
      <c r="Z30" s="372">
        <v>0</v>
      </c>
      <c r="AA30" s="372">
        <v>0</v>
      </c>
      <c r="AB30" s="372">
        <v>135000</v>
      </c>
      <c r="AC30" s="372" t="s">
        <v>89</v>
      </c>
      <c r="AD30" s="372">
        <v>0</v>
      </c>
      <c r="AE30" s="372">
        <f>V30</f>
        <v>765000</v>
      </c>
      <c r="AF30" s="372">
        <v>0</v>
      </c>
      <c r="AG30" s="399"/>
      <c r="AH30" s="393"/>
      <c r="AI30" s="393"/>
      <c r="AJ30" s="396"/>
    </row>
    <row r="31" spans="1:36" ht="72.95" customHeight="1" thickBot="1" x14ac:dyDescent="0.3">
      <c r="A31" s="1"/>
      <c r="B31" s="379"/>
      <c r="C31" s="382"/>
      <c r="D31" s="382"/>
      <c r="E31" s="382"/>
      <c r="F31" s="382"/>
      <c r="G31" s="382"/>
      <c r="H31" s="382"/>
      <c r="I31" s="382"/>
      <c r="J31" s="44" t="s">
        <v>244</v>
      </c>
      <c r="K31" s="44" t="s">
        <v>245</v>
      </c>
      <c r="L31" s="44" t="s">
        <v>231</v>
      </c>
      <c r="M31" s="45">
        <v>20</v>
      </c>
      <c r="N31" s="382"/>
      <c r="O31" s="404"/>
      <c r="P31" s="402"/>
      <c r="Q31" s="402"/>
      <c r="R31" s="402"/>
      <c r="S31" s="402"/>
      <c r="T31" s="370"/>
      <c r="U31" s="370"/>
      <c r="V31" s="370"/>
      <c r="W31" s="370"/>
      <c r="X31" s="370"/>
      <c r="Y31" s="370"/>
      <c r="Z31" s="370"/>
      <c r="AA31" s="370"/>
      <c r="AB31" s="370"/>
      <c r="AC31" s="370"/>
      <c r="AD31" s="370"/>
      <c r="AE31" s="370"/>
      <c r="AF31" s="370"/>
      <c r="AG31" s="403"/>
      <c r="AH31" s="394"/>
      <c r="AI31" s="394"/>
      <c r="AJ31" s="397"/>
    </row>
    <row r="32" spans="1:36" ht="47.45" customHeight="1" x14ac:dyDescent="0.25">
      <c r="A32" s="1"/>
      <c r="B32" s="377" t="s">
        <v>248</v>
      </c>
      <c r="C32" s="380" t="s">
        <v>249</v>
      </c>
      <c r="D32" s="380" t="s">
        <v>215</v>
      </c>
      <c r="E32" s="380" t="s">
        <v>216</v>
      </c>
      <c r="F32" s="380" t="s">
        <v>250</v>
      </c>
      <c r="G32" s="380" t="s">
        <v>251</v>
      </c>
      <c r="H32" s="380" t="s">
        <v>80</v>
      </c>
      <c r="I32" s="380" t="s">
        <v>80</v>
      </c>
      <c r="J32" s="42" t="s">
        <v>252</v>
      </c>
      <c r="K32" s="42" t="s">
        <v>253</v>
      </c>
      <c r="L32" s="42" t="s">
        <v>231</v>
      </c>
      <c r="M32" s="43">
        <v>26</v>
      </c>
      <c r="N32" s="380" t="s">
        <v>132</v>
      </c>
      <c r="O32" s="380" t="s">
        <v>108</v>
      </c>
      <c r="P32" s="366" t="s">
        <v>220</v>
      </c>
      <c r="Q32" s="366" t="s">
        <v>221</v>
      </c>
      <c r="R32" s="366" t="s">
        <v>87</v>
      </c>
      <c r="S32" s="366" t="s">
        <v>148</v>
      </c>
      <c r="T32" s="368">
        <f>U32</f>
        <v>340000</v>
      </c>
      <c r="U32" s="368">
        <f>V32</f>
        <v>340000</v>
      </c>
      <c r="V32" s="368">
        <v>340000</v>
      </c>
      <c r="W32" s="368">
        <v>0</v>
      </c>
      <c r="X32" s="368">
        <v>0</v>
      </c>
      <c r="Y32" s="368">
        <v>0</v>
      </c>
      <c r="Z32" s="368">
        <v>0</v>
      </c>
      <c r="AA32" s="368">
        <v>0</v>
      </c>
      <c r="AB32" s="368">
        <v>60000</v>
      </c>
      <c r="AC32" s="368" t="s">
        <v>89</v>
      </c>
      <c r="AD32" s="368">
        <v>0</v>
      </c>
      <c r="AE32" s="368">
        <f>V32</f>
        <v>340000</v>
      </c>
      <c r="AF32" s="368">
        <v>0</v>
      </c>
      <c r="AG32" s="390"/>
      <c r="AH32" s="392">
        <v>45383</v>
      </c>
      <c r="AI32" s="392">
        <v>45444</v>
      </c>
      <c r="AJ32" s="395">
        <v>45387</v>
      </c>
    </row>
    <row r="33" spans="1:36" ht="44.45" customHeight="1" thickBot="1" x14ac:dyDescent="0.3">
      <c r="A33" s="1"/>
      <c r="B33" s="379"/>
      <c r="C33" s="382"/>
      <c r="D33" s="382"/>
      <c r="E33" s="382"/>
      <c r="F33" s="382"/>
      <c r="G33" s="382"/>
      <c r="H33" s="382"/>
      <c r="I33" s="382"/>
      <c r="J33" s="44" t="s">
        <v>254</v>
      </c>
      <c r="K33" s="44" t="s">
        <v>255</v>
      </c>
      <c r="L33" s="44" t="s">
        <v>115</v>
      </c>
      <c r="M33" s="45">
        <v>32</v>
      </c>
      <c r="N33" s="382"/>
      <c r="O33" s="382"/>
      <c r="P33" s="402"/>
      <c r="Q33" s="402"/>
      <c r="R33" s="402"/>
      <c r="S33" s="402"/>
      <c r="T33" s="370"/>
      <c r="U33" s="370"/>
      <c r="V33" s="370"/>
      <c r="W33" s="370"/>
      <c r="X33" s="370"/>
      <c r="Y33" s="370"/>
      <c r="Z33" s="370"/>
      <c r="AA33" s="370"/>
      <c r="AB33" s="370"/>
      <c r="AC33" s="370"/>
      <c r="AD33" s="370"/>
      <c r="AE33" s="370"/>
      <c r="AF33" s="370"/>
      <c r="AG33" s="403"/>
      <c r="AH33" s="394"/>
      <c r="AI33" s="394"/>
      <c r="AJ33" s="397"/>
    </row>
    <row r="34" spans="1:36" ht="36.950000000000003" customHeight="1" x14ac:dyDescent="0.25">
      <c r="A34" s="1"/>
      <c r="B34" s="377" t="s">
        <v>256</v>
      </c>
      <c r="C34" s="380" t="s">
        <v>257</v>
      </c>
      <c r="D34" s="380" t="s">
        <v>215</v>
      </c>
      <c r="E34" s="380" t="s">
        <v>216</v>
      </c>
      <c r="F34" s="380" t="s">
        <v>258</v>
      </c>
      <c r="G34" s="380" t="s">
        <v>217</v>
      </c>
      <c r="H34" s="380" t="s">
        <v>80</v>
      </c>
      <c r="I34" s="380" t="s">
        <v>80</v>
      </c>
      <c r="J34" s="42" t="s">
        <v>218</v>
      </c>
      <c r="K34" s="42" t="s">
        <v>219</v>
      </c>
      <c r="L34" s="42" t="s">
        <v>113</v>
      </c>
      <c r="M34" s="43">
        <v>15</v>
      </c>
      <c r="N34" s="380" t="s">
        <v>132</v>
      </c>
      <c r="O34" s="380" t="s">
        <v>259</v>
      </c>
      <c r="P34" s="366" t="s">
        <v>220</v>
      </c>
      <c r="Q34" s="366" t="s">
        <v>221</v>
      </c>
      <c r="R34" s="366" t="s">
        <v>87</v>
      </c>
      <c r="S34" s="366" t="s">
        <v>148</v>
      </c>
      <c r="T34" s="368">
        <f>U34+U36</f>
        <v>1510000</v>
      </c>
      <c r="U34" s="368">
        <f>V34</f>
        <v>150000</v>
      </c>
      <c r="V34" s="368">
        <v>150000</v>
      </c>
      <c r="W34" s="368">
        <v>0</v>
      </c>
      <c r="X34" s="368">
        <v>0</v>
      </c>
      <c r="Y34" s="368">
        <v>0</v>
      </c>
      <c r="Z34" s="368">
        <v>0</v>
      </c>
      <c r="AA34" s="368">
        <v>0</v>
      </c>
      <c r="AB34" s="368">
        <v>26471</v>
      </c>
      <c r="AC34" s="368" t="s">
        <v>89</v>
      </c>
      <c r="AD34" s="368">
        <v>0</v>
      </c>
      <c r="AE34" s="368">
        <f>V34</f>
        <v>150000</v>
      </c>
      <c r="AF34" s="368">
        <v>0</v>
      </c>
      <c r="AG34" s="390"/>
      <c r="AH34" s="392">
        <v>45474</v>
      </c>
      <c r="AI34" s="392">
        <v>45536</v>
      </c>
      <c r="AJ34" s="395">
        <v>45483</v>
      </c>
    </row>
    <row r="35" spans="1:36" ht="44.45" customHeight="1" x14ac:dyDescent="0.25">
      <c r="A35" s="1"/>
      <c r="B35" s="378"/>
      <c r="C35" s="381"/>
      <c r="D35" s="381"/>
      <c r="E35" s="381"/>
      <c r="F35" s="383"/>
      <c r="G35" s="381"/>
      <c r="H35" s="383"/>
      <c r="I35" s="383"/>
      <c r="J35" s="46" t="s">
        <v>222</v>
      </c>
      <c r="K35" s="46" t="s">
        <v>223</v>
      </c>
      <c r="L35" s="46" t="s">
        <v>115</v>
      </c>
      <c r="M35" s="47">
        <v>15</v>
      </c>
      <c r="N35" s="383"/>
      <c r="O35" s="383"/>
      <c r="P35" s="367"/>
      <c r="Q35" s="367"/>
      <c r="R35" s="367"/>
      <c r="S35" s="367"/>
      <c r="T35" s="369"/>
      <c r="U35" s="373"/>
      <c r="V35" s="373"/>
      <c r="W35" s="373"/>
      <c r="X35" s="373"/>
      <c r="Y35" s="373"/>
      <c r="Z35" s="373"/>
      <c r="AA35" s="373"/>
      <c r="AB35" s="373"/>
      <c r="AC35" s="373"/>
      <c r="AD35" s="373"/>
      <c r="AE35" s="373"/>
      <c r="AF35" s="373"/>
      <c r="AG35" s="391"/>
      <c r="AH35" s="393"/>
      <c r="AI35" s="393"/>
      <c r="AJ35" s="396"/>
    </row>
    <row r="36" spans="1:36" ht="39.6" customHeight="1" x14ac:dyDescent="0.25">
      <c r="A36" s="1"/>
      <c r="B36" s="378"/>
      <c r="C36" s="381"/>
      <c r="D36" s="381"/>
      <c r="E36" s="381"/>
      <c r="F36" s="398" t="s">
        <v>260</v>
      </c>
      <c r="G36" s="381"/>
      <c r="H36" s="398" t="s">
        <v>80</v>
      </c>
      <c r="I36" s="398" t="s">
        <v>80</v>
      </c>
      <c r="J36" s="46" t="s">
        <v>218</v>
      </c>
      <c r="K36" s="46" t="s">
        <v>219</v>
      </c>
      <c r="L36" s="46" t="s">
        <v>113</v>
      </c>
      <c r="M36" s="47">
        <v>52</v>
      </c>
      <c r="N36" s="398" t="s">
        <v>132</v>
      </c>
      <c r="O36" s="398" t="s">
        <v>84</v>
      </c>
      <c r="P36" s="371" t="s">
        <v>220</v>
      </c>
      <c r="Q36" s="371" t="s">
        <v>221</v>
      </c>
      <c r="R36" s="371" t="s">
        <v>87</v>
      </c>
      <c r="S36" s="371" t="s">
        <v>148</v>
      </c>
      <c r="T36" s="369"/>
      <c r="U36" s="372">
        <f>V36</f>
        <v>1360000</v>
      </c>
      <c r="V36" s="372">
        <v>1360000</v>
      </c>
      <c r="W36" s="372">
        <v>0</v>
      </c>
      <c r="X36" s="372">
        <v>0</v>
      </c>
      <c r="Y36" s="372">
        <v>0</v>
      </c>
      <c r="Z36" s="372">
        <v>0</v>
      </c>
      <c r="AA36" s="372">
        <v>0</v>
      </c>
      <c r="AB36" s="372">
        <v>240000</v>
      </c>
      <c r="AC36" s="372" t="s">
        <v>89</v>
      </c>
      <c r="AD36" s="372">
        <v>0</v>
      </c>
      <c r="AE36" s="372">
        <f>V36</f>
        <v>1360000</v>
      </c>
      <c r="AF36" s="372">
        <v>0</v>
      </c>
      <c r="AG36" s="399"/>
      <c r="AH36" s="393"/>
      <c r="AI36" s="393"/>
      <c r="AJ36" s="396"/>
    </row>
    <row r="37" spans="1:36" ht="44.45" customHeight="1" thickBot="1" x14ac:dyDescent="0.3">
      <c r="A37" s="1"/>
      <c r="B37" s="379"/>
      <c r="C37" s="382"/>
      <c r="D37" s="382"/>
      <c r="E37" s="382"/>
      <c r="F37" s="382"/>
      <c r="G37" s="382"/>
      <c r="H37" s="382"/>
      <c r="I37" s="382"/>
      <c r="J37" s="44" t="s">
        <v>222</v>
      </c>
      <c r="K37" s="44" t="s">
        <v>223</v>
      </c>
      <c r="L37" s="44" t="s">
        <v>115</v>
      </c>
      <c r="M37" s="45">
        <v>52</v>
      </c>
      <c r="N37" s="382"/>
      <c r="O37" s="382"/>
      <c r="P37" s="402"/>
      <c r="Q37" s="402"/>
      <c r="R37" s="402"/>
      <c r="S37" s="402"/>
      <c r="T37" s="370"/>
      <c r="U37" s="370"/>
      <c r="V37" s="370"/>
      <c r="W37" s="370"/>
      <c r="X37" s="370"/>
      <c r="Y37" s="370"/>
      <c r="Z37" s="370"/>
      <c r="AA37" s="370"/>
      <c r="AB37" s="370"/>
      <c r="AC37" s="370"/>
      <c r="AD37" s="370"/>
      <c r="AE37" s="370"/>
      <c r="AF37" s="370"/>
      <c r="AG37" s="403"/>
      <c r="AH37" s="394"/>
      <c r="AI37" s="394"/>
      <c r="AJ37" s="397"/>
    </row>
    <row r="38" spans="1:36" ht="66" customHeight="1" x14ac:dyDescent="0.25">
      <c r="A38" s="1"/>
      <c r="B38" s="377" t="s">
        <v>261</v>
      </c>
      <c r="C38" s="380" t="s">
        <v>262</v>
      </c>
      <c r="D38" s="380" t="s">
        <v>215</v>
      </c>
      <c r="E38" s="380" t="s">
        <v>216</v>
      </c>
      <c r="F38" s="380" t="s">
        <v>263</v>
      </c>
      <c r="G38" s="380" t="s">
        <v>217</v>
      </c>
      <c r="H38" s="380" t="s">
        <v>80</v>
      </c>
      <c r="I38" s="380" t="s">
        <v>80</v>
      </c>
      <c r="J38" s="42" t="s">
        <v>227</v>
      </c>
      <c r="K38" s="42" t="s">
        <v>228</v>
      </c>
      <c r="L38" s="42" t="s">
        <v>127</v>
      </c>
      <c r="M38" s="43">
        <v>37</v>
      </c>
      <c r="N38" s="380" t="s">
        <v>132</v>
      </c>
      <c r="O38" s="380" t="s">
        <v>259</v>
      </c>
      <c r="P38" s="366" t="s">
        <v>220</v>
      </c>
      <c r="Q38" s="366" t="s">
        <v>221</v>
      </c>
      <c r="R38" s="366" t="s">
        <v>87</v>
      </c>
      <c r="S38" s="366" t="s">
        <v>148</v>
      </c>
      <c r="T38" s="368">
        <f>U38+U40</f>
        <v>1224000</v>
      </c>
      <c r="U38" s="368">
        <f>V38</f>
        <v>841500</v>
      </c>
      <c r="V38" s="368">
        <v>841500</v>
      </c>
      <c r="W38" s="368">
        <v>0</v>
      </c>
      <c r="X38" s="368">
        <v>0</v>
      </c>
      <c r="Y38" s="368">
        <v>0</v>
      </c>
      <c r="Z38" s="368">
        <v>0</v>
      </c>
      <c r="AA38" s="368">
        <v>0</v>
      </c>
      <c r="AB38" s="368">
        <v>148500</v>
      </c>
      <c r="AC38" s="368" t="s">
        <v>89</v>
      </c>
      <c r="AD38" s="368">
        <v>0</v>
      </c>
      <c r="AE38" s="368">
        <f>V38</f>
        <v>841500</v>
      </c>
      <c r="AF38" s="368">
        <v>0</v>
      </c>
      <c r="AG38" s="390"/>
      <c r="AH38" s="392">
        <v>45474</v>
      </c>
      <c r="AI38" s="392">
        <v>45536</v>
      </c>
      <c r="AJ38" s="395">
        <v>45504</v>
      </c>
    </row>
    <row r="39" spans="1:36" ht="51" x14ac:dyDescent="0.25">
      <c r="A39" s="1"/>
      <c r="B39" s="378"/>
      <c r="C39" s="381"/>
      <c r="D39" s="381"/>
      <c r="E39" s="381"/>
      <c r="F39" s="383"/>
      <c r="G39" s="381"/>
      <c r="H39" s="383"/>
      <c r="I39" s="383"/>
      <c r="J39" s="46" t="s">
        <v>229</v>
      </c>
      <c r="K39" s="46" t="s">
        <v>230</v>
      </c>
      <c r="L39" s="46" t="s">
        <v>231</v>
      </c>
      <c r="M39" s="47">
        <v>37</v>
      </c>
      <c r="N39" s="383"/>
      <c r="O39" s="383"/>
      <c r="P39" s="367"/>
      <c r="Q39" s="367"/>
      <c r="R39" s="367"/>
      <c r="S39" s="367"/>
      <c r="T39" s="369"/>
      <c r="U39" s="373"/>
      <c r="V39" s="373"/>
      <c r="W39" s="373"/>
      <c r="X39" s="373"/>
      <c r="Y39" s="373"/>
      <c r="Z39" s="373"/>
      <c r="AA39" s="373"/>
      <c r="AB39" s="373"/>
      <c r="AC39" s="373"/>
      <c r="AD39" s="373"/>
      <c r="AE39" s="373"/>
      <c r="AF39" s="373"/>
      <c r="AG39" s="391"/>
      <c r="AH39" s="393"/>
      <c r="AI39" s="393"/>
      <c r="AJ39" s="396"/>
    </row>
    <row r="40" spans="1:36" ht="65.099999999999994" customHeight="1" x14ac:dyDescent="0.25">
      <c r="A40" s="1"/>
      <c r="B40" s="378"/>
      <c r="C40" s="381"/>
      <c r="D40" s="381"/>
      <c r="E40" s="381"/>
      <c r="F40" s="398" t="s">
        <v>264</v>
      </c>
      <c r="G40" s="381"/>
      <c r="H40" s="398" t="s">
        <v>80</v>
      </c>
      <c r="I40" s="398" t="s">
        <v>80</v>
      </c>
      <c r="J40" s="46" t="s">
        <v>227</v>
      </c>
      <c r="K40" s="46" t="s">
        <v>228</v>
      </c>
      <c r="L40" s="46" t="s">
        <v>127</v>
      </c>
      <c r="M40" s="47">
        <v>30</v>
      </c>
      <c r="N40" s="398" t="s">
        <v>132</v>
      </c>
      <c r="O40" s="398" t="s">
        <v>96</v>
      </c>
      <c r="P40" s="371" t="s">
        <v>220</v>
      </c>
      <c r="Q40" s="371" t="s">
        <v>221</v>
      </c>
      <c r="R40" s="371" t="s">
        <v>87</v>
      </c>
      <c r="S40" s="371" t="s">
        <v>148</v>
      </c>
      <c r="T40" s="369"/>
      <c r="U40" s="372">
        <f>V40</f>
        <v>382500</v>
      </c>
      <c r="V40" s="372">
        <v>382500</v>
      </c>
      <c r="W40" s="372">
        <v>0</v>
      </c>
      <c r="X40" s="372">
        <v>0</v>
      </c>
      <c r="Y40" s="372">
        <v>0</v>
      </c>
      <c r="Z40" s="372">
        <v>0</v>
      </c>
      <c r="AA40" s="372">
        <v>0</v>
      </c>
      <c r="AB40" s="372">
        <v>67500</v>
      </c>
      <c r="AC40" s="372" t="s">
        <v>89</v>
      </c>
      <c r="AD40" s="372">
        <v>0</v>
      </c>
      <c r="AE40" s="372">
        <f>V40</f>
        <v>382500</v>
      </c>
      <c r="AF40" s="372">
        <v>0</v>
      </c>
      <c r="AG40" s="399"/>
      <c r="AH40" s="393"/>
      <c r="AI40" s="393"/>
      <c r="AJ40" s="396"/>
    </row>
    <row r="41" spans="1:36" ht="51.75" thickBot="1" x14ac:dyDescent="0.3">
      <c r="A41" s="1"/>
      <c r="B41" s="379"/>
      <c r="C41" s="382"/>
      <c r="D41" s="382"/>
      <c r="E41" s="382"/>
      <c r="F41" s="382"/>
      <c r="G41" s="382"/>
      <c r="H41" s="382"/>
      <c r="I41" s="382"/>
      <c r="J41" s="44" t="s">
        <v>229</v>
      </c>
      <c r="K41" s="44" t="s">
        <v>230</v>
      </c>
      <c r="L41" s="44" t="s">
        <v>231</v>
      </c>
      <c r="M41" s="45">
        <v>30</v>
      </c>
      <c r="N41" s="382"/>
      <c r="O41" s="382"/>
      <c r="P41" s="402"/>
      <c r="Q41" s="402"/>
      <c r="R41" s="402"/>
      <c r="S41" s="402"/>
      <c r="T41" s="370"/>
      <c r="U41" s="370"/>
      <c r="V41" s="370"/>
      <c r="W41" s="370"/>
      <c r="X41" s="370"/>
      <c r="Y41" s="370"/>
      <c r="Z41" s="370"/>
      <c r="AA41" s="370"/>
      <c r="AB41" s="370"/>
      <c r="AC41" s="370"/>
      <c r="AD41" s="370"/>
      <c r="AE41" s="370"/>
      <c r="AF41" s="370"/>
      <c r="AG41" s="403"/>
      <c r="AH41" s="394"/>
      <c r="AI41" s="394"/>
      <c r="AJ41" s="397"/>
    </row>
    <row r="42" spans="1:36" ht="51.95" customHeight="1" x14ac:dyDescent="0.25">
      <c r="A42" s="1"/>
      <c r="B42" s="377" t="s">
        <v>265</v>
      </c>
      <c r="C42" s="380" t="s">
        <v>266</v>
      </c>
      <c r="D42" s="380" t="s">
        <v>215</v>
      </c>
      <c r="E42" s="380" t="s">
        <v>216</v>
      </c>
      <c r="F42" s="380" t="s">
        <v>522</v>
      </c>
      <c r="G42" s="380" t="s">
        <v>217</v>
      </c>
      <c r="H42" s="380" t="s">
        <v>80</v>
      </c>
      <c r="I42" s="380" t="s">
        <v>80</v>
      </c>
      <c r="J42" s="185" t="s">
        <v>227</v>
      </c>
      <c r="K42" s="185" t="s">
        <v>228</v>
      </c>
      <c r="L42" s="185" t="s">
        <v>127</v>
      </c>
      <c r="M42" s="189">
        <v>30</v>
      </c>
      <c r="N42" s="380" t="s">
        <v>132</v>
      </c>
      <c r="O42" s="380" t="s">
        <v>108</v>
      </c>
      <c r="P42" s="380" t="s">
        <v>220</v>
      </c>
      <c r="Q42" s="380" t="s">
        <v>221</v>
      </c>
      <c r="R42" s="380" t="s">
        <v>87</v>
      </c>
      <c r="S42" s="380" t="s">
        <v>148</v>
      </c>
      <c r="T42" s="368">
        <f>U42</f>
        <v>3183250</v>
      </c>
      <c r="U42" s="368">
        <f>V42</f>
        <v>3183250</v>
      </c>
      <c r="V42" s="368">
        <v>3183250</v>
      </c>
      <c r="W42" s="368">
        <v>0</v>
      </c>
      <c r="X42" s="368">
        <v>0</v>
      </c>
      <c r="Y42" s="368">
        <v>0</v>
      </c>
      <c r="Z42" s="368">
        <v>0</v>
      </c>
      <c r="AA42" s="368">
        <v>0</v>
      </c>
      <c r="AB42" s="368">
        <v>561750</v>
      </c>
      <c r="AC42" s="368" t="s">
        <v>89</v>
      </c>
      <c r="AD42" s="368">
        <v>0</v>
      </c>
      <c r="AE42" s="368">
        <f>V42</f>
        <v>3183250</v>
      </c>
      <c r="AF42" s="368">
        <v>0</v>
      </c>
      <c r="AG42" s="390"/>
      <c r="AH42" s="392" t="s">
        <v>523</v>
      </c>
      <c r="AI42" s="392" t="s">
        <v>524</v>
      </c>
      <c r="AJ42" s="405"/>
    </row>
    <row r="43" spans="1:36" ht="51.95" customHeight="1" x14ac:dyDescent="0.25">
      <c r="A43" s="1"/>
      <c r="B43" s="378"/>
      <c r="C43" s="381"/>
      <c r="D43" s="381"/>
      <c r="E43" s="381"/>
      <c r="F43" s="381"/>
      <c r="G43" s="381"/>
      <c r="H43" s="381"/>
      <c r="I43" s="381"/>
      <c r="J43" s="46" t="s">
        <v>229</v>
      </c>
      <c r="K43" s="46" t="s">
        <v>230</v>
      </c>
      <c r="L43" s="46" t="s">
        <v>231</v>
      </c>
      <c r="M43" s="47">
        <v>30</v>
      </c>
      <c r="N43" s="381"/>
      <c r="O43" s="381"/>
      <c r="P43" s="381"/>
      <c r="Q43" s="381"/>
      <c r="R43" s="381"/>
      <c r="S43" s="381"/>
      <c r="T43" s="369"/>
      <c r="U43" s="369"/>
      <c r="V43" s="369"/>
      <c r="W43" s="369"/>
      <c r="X43" s="369"/>
      <c r="Y43" s="369"/>
      <c r="Z43" s="369"/>
      <c r="AA43" s="369"/>
      <c r="AB43" s="369"/>
      <c r="AC43" s="369"/>
      <c r="AD43" s="369"/>
      <c r="AE43" s="369"/>
      <c r="AF43" s="369"/>
      <c r="AG43" s="411"/>
      <c r="AH43" s="393"/>
      <c r="AI43" s="393"/>
      <c r="AJ43" s="406"/>
    </row>
    <row r="44" spans="1:36" ht="56.1" customHeight="1" x14ac:dyDescent="0.25">
      <c r="A44" s="1"/>
      <c r="B44" s="378"/>
      <c r="C44" s="381"/>
      <c r="D44" s="381"/>
      <c r="E44" s="381"/>
      <c r="F44" s="381"/>
      <c r="G44" s="381"/>
      <c r="H44" s="381"/>
      <c r="I44" s="381"/>
      <c r="J44" s="186" t="s">
        <v>242</v>
      </c>
      <c r="K44" s="186" t="s">
        <v>243</v>
      </c>
      <c r="L44" s="186" t="s">
        <v>127</v>
      </c>
      <c r="M44" s="190">
        <v>30</v>
      </c>
      <c r="N44" s="381"/>
      <c r="O44" s="381"/>
      <c r="P44" s="381"/>
      <c r="Q44" s="381"/>
      <c r="R44" s="381"/>
      <c r="S44" s="381"/>
      <c r="T44" s="369"/>
      <c r="U44" s="369"/>
      <c r="V44" s="369"/>
      <c r="W44" s="369"/>
      <c r="X44" s="369"/>
      <c r="Y44" s="369"/>
      <c r="Z44" s="369"/>
      <c r="AA44" s="369"/>
      <c r="AB44" s="369"/>
      <c r="AC44" s="369"/>
      <c r="AD44" s="369"/>
      <c r="AE44" s="369"/>
      <c r="AF44" s="369"/>
      <c r="AG44" s="411"/>
      <c r="AH44" s="393"/>
      <c r="AI44" s="393"/>
      <c r="AJ44" s="406"/>
    </row>
    <row r="45" spans="1:36" ht="57" customHeight="1" thickBot="1" x14ac:dyDescent="0.3">
      <c r="A45" s="1"/>
      <c r="B45" s="379"/>
      <c r="C45" s="382"/>
      <c r="D45" s="382"/>
      <c r="E45" s="382"/>
      <c r="F45" s="382"/>
      <c r="G45" s="382"/>
      <c r="H45" s="382"/>
      <c r="I45" s="382"/>
      <c r="J45" s="44" t="s">
        <v>244</v>
      </c>
      <c r="K45" s="44" t="s">
        <v>245</v>
      </c>
      <c r="L45" s="44" t="s">
        <v>231</v>
      </c>
      <c r="M45" s="45">
        <v>200</v>
      </c>
      <c r="N45" s="382"/>
      <c r="O45" s="382"/>
      <c r="P45" s="382"/>
      <c r="Q45" s="382"/>
      <c r="R45" s="382"/>
      <c r="S45" s="382"/>
      <c r="T45" s="370"/>
      <c r="U45" s="370"/>
      <c r="V45" s="370"/>
      <c r="W45" s="370"/>
      <c r="X45" s="370"/>
      <c r="Y45" s="370"/>
      <c r="Z45" s="370"/>
      <c r="AA45" s="370"/>
      <c r="AB45" s="370"/>
      <c r="AC45" s="370"/>
      <c r="AD45" s="370"/>
      <c r="AE45" s="370"/>
      <c r="AF45" s="370"/>
      <c r="AG45" s="403"/>
      <c r="AH45" s="394"/>
      <c r="AI45" s="394"/>
      <c r="AJ45" s="407"/>
    </row>
    <row r="46" spans="1:36" ht="47.45" customHeight="1" x14ac:dyDescent="0.25">
      <c r="A46" s="1"/>
      <c r="B46" s="408" t="s">
        <v>267</v>
      </c>
      <c r="C46" s="380" t="s">
        <v>268</v>
      </c>
      <c r="D46" s="380" t="s">
        <v>215</v>
      </c>
      <c r="E46" s="380" t="s">
        <v>216</v>
      </c>
      <c r="F46" s="380" t="s">
        <v>269</v>
      </c>
      <c r="G46" s="380" t="s">
        <v>251</v>
      </c>
      <c r="H46" s="380" t="s">
        <v>80</v>
      </c>
      <c r="I46" s="380" t="s">
        <v>80</v>
      </c>
      <c r="J46" s="42" t="s">
        <v>252</v>
      </c>
      <c r="K46" s="42" t="s">
        <v>253</v>
      </c>
      <c r="L46" s="42" t="s">
        <v>231</v>
      </c>
      <c r="M46" s="43">
        <v>55</v>
      </c>
      <c r="N46" s="380" t="s">
        <v>132</v>
      </c>
      <c r="O46" s="380" t="s">
        <v>99</v>
      </c>
      <c r="P46" s="366" t="s">
        <v>220</v>
      </c>
      <c r="Q46" s="366" t="s">
        <v>221</v>
      </c>
      <c r="R46" s="366" t="s">
        <v>87</v>
      </c>
      <c r="S46" s="366" t="s">
        <v>148</v>
      </c>
      <c r="T46" s="368">
        <f>U46+U48</f>
        <v>1295100</v>
      </c>
      <c r="U46" s="368">
        <f>V46</f>
        <v>312500</v>
      </c>
      <c r="V46" s="368">
        <v>312500</v>
      </c>
      <c r="W46" s="368">
        <v>0</v>
      </c>
      <c r="X46" s="368">
        <v>0</v>
      </c>
      <c r="Y46" s="368">
        <v>0</v>
      </c>
      <c r="Z46" s="368">
        <v>0</v>
      </c>
      <c r="AA46" s="368">
        <v>0</v>
      </c>
      <c r="AB46" s="368">
        <v>55148</v>
      </c>
      <c r="AC46" s="368" t="s">
        <v>89</v>
      </c>
      <c r="AD46" s="368">
        <v>0</v>
      </c>
      <c r="AE46" s="368">
        <f>V46</f>
        <v>312500</v>
      </c>
      <c r="AF46" s="368">
        <v>0</v>
      </c>
      <c r="AG46" s="390"/>
      <c r="AH46" s="392">
        <v>45474</v>
      </c>
      <c r="AI46" s="392">
        <v>45536</v>
      </c>
      <c r="AJ46" s="395">
        <v>45504</v>
      </c>
    </row>
    <row r="47" spans="1:36" ht="38.25" x14ac:dyDescent="0.25">
      <c r="A47" s="1"/>
      <c r="B47" s="409"/>
      <c r="C47" s="381"/>
      <c r="D47" s="381"/>
      <c r="E47" s="381"/>
      <c r="F47" s="383"/>
      <c r="G47" s="381"/>
      <c r="H47" s="383"/>
      <c r="I47" s="383"/>
      <c r="J47" s="46" t="s">
        <v>254</v>
      </c>
      <c r="K47" s="46" t="s">
        <v>255</v>
      </c>
      <c r="L47" s="46" t="s">
        <v>115</v>
      </c>
      <c r="M47" s="47">
        <v>55</v>
      </c>
      <c r="N47" s="383"/>
      <c r="O47" s="383"/>
      <c r="P47" s="367"/>
      <c r="Q47" s="367"/>
      <c r="R47" s="367"/>
      <c r="S47" s="367"/>
      <c r="T47" s="369"/>
      <c r="U47" s="373"/>
      <c r="V47" s="373"/>
      <c r="W47" s="373"/>
      <c r="X47" s="373"/>
      <c r="Y47" s="373"/>
      <c r="Z47" s="373"/>
      <c r="AA47" s="373"/>
      <c r="AB47" s="373"/>
      <c r="AC47" s="373"/>
      <c r="AD47" s="373"/>
      <c r="AE47" s="373"/>
      <c r="AF47" s="373"/>
      <c r="AG47" s="391"/>
      <c r="AH47" s="393"/>
      <c r="AI47" s="393"/>
      <c r="AJ47" s="396"/>
    </row>
    <row r="48" spans="1:36" ht="50.1" customHeight="1" x14ac:dyDescent="0.25">
      <c r="A48" s="1"/>
      <c r="B48" s="409"/>
      <c r="C48" s="381"/>
      <c r="D48" s="381"/>
      <c r="E48" s="381"/>
      <c r="F48" s="398" t="s">
        <v>270</v>
      </c>
      <c r="G48" s="381"/>
      <c r="H48" s="398" t="s">
        <v>80</v>
      </c>
      <c r="I48" s="398" t="s">
        <v>80</v>
      </c>
      <c r="J48" s="46" t="s">
        <v>252</v>
      </c>
      <c r="K48" s="46" t="s">
        <v>253</v>
      </c>
      <c r="L48" s="46" t="s">
        <v>231</v>
      </c>
      <c r="M48" s="47">
        <v>15</v>
      </c>
      <c r="N48" s="398" t="s">
        <v>132</v>
      </c>
      <c r="O48" s="398" t="s">
        <v>271</v>
      </c>
      <c r="P48" s="371" t="s">
        <v>220</v>
      </c>
      <c r="Q48" s="371" t="s">
        <v>221</v>
      </c>
      <c r="R48" s="371" t="s">
        <v>87</v>
      </c>
      <c r="S48" s="371" t="s">
        <v>148</v>
      </c>
      <c r="T48" s="369"/>
      <c r="U48" s="372">
        <f>V48</f>
        <v>982600</v>
      </c>
      <c r="V48" s="372">
        <v>982600</v>
      </c>
      <c r="W48" s="372">
        <v>0</v>
      </c>
      <c r="X48" s="372">
        <v>0</v>
      </c>
      <c r="Y48" s="372">
        <v>0</v>
      </c>
      <c r="Z48" s="372">
        <v>0</v>
      </c>
      <c r="AA48" s="372">
        <v>0</v>
      </c>
      <c r="AB48" s="372">
        <v>173400</v>
      </c>
      <c r="AC48" s="372" t="s">
        <v>89</v>
      </c>
      <c r="AD48" s="372">
        <v>0</v>
      </c>
      <c r="AE48" s="372">
        <f>V48</f>
        <v>982600</v>
      </c>
      <c r="AF48" s="372">
        <v>0</v>
      </c>
      <c r="AG48" s="399"/>
      <c r="AH48" s="393"/>
      <c r="AI48" s="393"/>
      <c r="AJ48" s="396"/>
    </row>
    <row r="49" spans="1:36" ht="39" thickBot="1" x14ac:dyDescent="0.3">
      <c r="A49" s="1"/>
      <c r="B49" s="410"/>
      <c r="C49" s="382"/>
      <c r="D49" s="382"/>
      <c r="E49" s="382"/>
      <c r="F49" s="382"/>
      <c r="G49" s="382"/>
      <c r="H49" s="382"/>
      <c r="I49" s="382"/>
      <c r="J49" s="44" t="s">
        <v>254</v>
      </c>
      <c r="K49" s="44" t="s">
        <v>255</v>
      </c>
      <c r="L49" s="44" t="s">
        <v>115</v>
      </c>
      <c r="M49" s="45">
        <v>15</v>
      </c>
      <c r="N49" s="382"/>
      <c r="O49" s="382"/>
      <c r="P49" s="402"/>
      <c r="Q49" s="402"/>
      <c r="R49" s="402"/>
      <c r="S49" s="402"/>
      <c r="T49" s="370"/>
      <c r="U49" s="370"/>
      <c r="V49" s="370"/>
      <c r="W49" s="370"/>
      <c r="X49" s="370"/>
      <c r="Y49" s="370"/>
      <c r="Z49" s="370"/>
      <c r="AA49" s="370"/>
      <c r="AB49" s="370"/>
      <c r="AC49" s="370"/>
      <c r="AD49" s="370"/>
      <c r="AE49" s="370"/>
      <c r="AF49" s="370"/>
      <c r="AG49" s="403"/>
      <c r="AH49" s="394"/>
      <c r="AI49" s="394"/>
      <c r="AJ49" s="397"/>
    </row>
    <row r="50" spans="1:36" ht="57" customHeight="1" x14ac:dyDescent="0.25">
      <c r="A50" s="1"/>
      <c r="B50" s="377" t="s">
        <v>272</v>
      </c>
      <c r="C50" s="380" t="s">
        <v>273</v>
      </c>
      <c r="D50" s="380" t="s">
        <v>215</v>
      </c>
      <c r="E50" s="380" t="s">
        <v>216</v>
      </c>
      <c r="F50" s="380" t="s">
        <v>274</v>
      </c>
      <c r="G50" s="380" t="s">
        <v>217</v>
      </c>
      <c r="H50" s="380" t="s">
        <v>80</v>
      </c>
      <c r="I50" s="380" t="s">
        <v>80</v>
      </c>
      <c r="J50" s="42" t="s">
        <v>218</v>
      </c>
      <c r="K50" s="42" t="s">
        <v>219</v>
      </c>
      <c r="L50" s="42" t="s">
        <v>113</v>
      </c>
      <c r="M50" s="43">
        <v>68</v>
      </c>
      <c r="N50" s="380" t="s">
        <v>132</v>
      </c>
      <c r="O50" s="380" t="s">
        <v>96</v>
      </c>
      <c r="P50" s="366" t="s">
        <v>220</v>
      </c>
      <c r="Q50" s="366" t="s">
        <v>221</v>
      </c>
      <c r="R50" s="366" t="s">
        <v>87</v>
      </c>
      <c r="S50" s="366" t="s">
        <v>148</v>
      </c>
      <c r="T50" s="368">
        <f>U50</f>
        <v>2550000</v>
      </c>
      <c r="U50" s="368">
        <f>V50</f>
        <v>2550000</v>
      </c>
      <c r="V50" s="368">
        <v>2550000</v>
      </c>
      <c r="W50" s="368">
        <v>0</v>
      </c>
      <c r="X50" s="368">
        <v>0</v>
      </c>
      <c r="Y50" s="368">
        <v>0</v>
      </c>
      <c r="Z50" s="368">
        <v>0</v>
      </c>
      <c r="AA50" s="368">
        <v>0</v>
      </c>
      <c r="AB50" s="368">
        <v>450000</v>
      </c>
      <c r="AC50" s="368" t="s">
        <v>89</v>
      </c>
      <c r="AD50" s="368">
        <v>0</v>
      </c>
      <c r="AE50" s="368">
        <f>V50</f>
        <v>2550000</v>
      </c>
      <c r="AF50" s="368">
        <v>0</v>
      </c>
      <c r="AG50" s="390"/>
      <c r="AH50" s="392">
        <v>45566</v>
      </c>
      <c r="AI50" s="392">
        <v>45627</v>
      </c>
      <c r="AJ50" s="405"/>
    </row>
    <row r="51" spans="1:36" ht="51.6" customHeight="1" thickBot="1" x14ac:dyDescent="0.3">
      <c r="A51" s="1"/>
      <c r="B51" s="379"/>
      <c r="C51" s="382"/>
      <c r="D51" s="382"/>
      <c r="E51" s="382"/>
      <c r="F51" s="382"/>
      <c r="G51" s="382"/>
      <c r="H51" s="382"/>
      <c r="I51" s="382"/>
      <c r="J51" s="44" t="s">
        <v>222</v>
      </c>
      <c r="K51" s="44" t="s">
        <v>223</v>
      </c>
      <c r="L51" s="44" t="s">
        <v>115</v>
      </c>
      <c r="M51" s="45">
        <v>68</v>
      </c>
      <c r="N51" s="382"/>
      <c r="O51" s="382"/>
      <c r="P51" s="402"/>
      <c r="Q51" s="402"/>
      <c r="R51" s="402"/>
      <c r="S51" s="402"/>
      <c r="T51" s="370"/>
      <c r="U51" s="370"/>
      <c r="V51" s="370"/>
      <c r="W51" s="370"/>
      <c r="X51" s="370"/>
      <c r="Y51" s="370"/>
      <c r="Z51" s="370"/>
      <c r="AA51" s="370"/>
      <c r="AB51" s="370"/>
      <c r="AC51" s="370"/>
      <c r="AD51" s="370"/>
      <c r="AE51" s="370"/>
      <c r="AF51" s="370"/>
      <c r="AG51" s="403"/>
      <c r="AH51" s="394"/>
      <c r="AI51" s="394"/>
      <c r="AJ51" s="407"/>
    </row>
    <row r="52" spans="1:36" ht="63.6" customHeight="1" x14ac:dyDescent="0.25">
      <c r="A52" s="1"/>
      <c r="B52" s="377" t="s">
        <v>275</v>
      </c>
      <c r="C52" s="380" t="s">
        <v>276</v>
      </c>
      <c r="D52" s="380" t="s">
        <v>215</v>
      </c>
      <c r="E52" s="380" t="s">
        <v>216</v>
      </c>
      <c r="F52" s="380" t="s">
        <v>277</v>
      </c>
      <c r="G52" s="380" t="s">
        <v>217</v>
      </c>
      <c r="H52" s="380" t="s">
        <v>80</v>
      </c>
      <c r="I52" s="380" t="s">
        <v>80</v>
      </c>
      <c r="J52" s="42" t="s">
        <v>227</v>
      </c>
      <c r="K52" s="42" t="s">
        <v>228</v>
      </c>
      <c r="L52" s="42" t="s">
        <v>127</v>
      </c>
      <c r="M52" s="43">
        <v>12</v>
      </c>
      <c r="N52" s="380" t="s">
        <v>132</v>
      </c>
      <c r="O52" s="380" t="s">
        <v>99</v>
      </c>
      <c r="P52" s="366" t="s">
        <v>220</v>
      </c>
      <c r="Q52" s="366" t="s">
        <v>221</v>
      </c>
      <c r="R52" s="366" t="s">
        <v>87</v>
      </c>
      <c r="S52" s="366" t="s">
        <v>148</v>
      </c>
      <c r="T52" s="368">
        <f>U52+U54</f>
        <v>665125</v>
      </c>
      <c r="U52" s="368">
        <f>V52</f>
        <v>510000</v>
      </c>
      <c r="V52" s="368">
        <v>510000</v>
      </c>
      <c r="W52" s="368">
        <v>0</v>
      </c>
      <c r="X52" s="368">
        <v>0</v>
      </c>
      <c r="Y52" s="368">
        <v>0</v>
      </c>
      <c r="Z52" s="412">
        <v>0</v>
      </c>
      <c r="AA52" s="368">
        <v>0</v>
      </c>
      <c r="AB52" s="368">
        <v>90000</v>
      </c>
      <c r="AC52" s="368" t="s">
        <v>89</v>
      </c>
      <c r="AD52" s="368">
        <v>0</v>
      </c>
      <c r="AE52" s="368">
        <f>V52</f>
        <v>510000</v>
      </c>
      <c r="AF52" s="368">
        <v>0</v>
      </c>
      <c r="AG52" s="390"/>
      <c r="AH52" s="392">
        <v>45566</v>
      </c>
      <c r="AI52" s="392">
        <v>45627</v>
      </c>
      <c r="AJ52" s="405"/>
    </row>
    <row r="53" spans="1:36" ht="51" x14ac:dyDescent="0.25">
      <c r="A53" s="1"/>
      <c r="B53" s="378"/>
      <c r="C53" s="381"/>
      <c r="D53" s="381"/>
      <c r="E53" s="381"/>
      <c r="F53" s="383"/>
      <c r="G53" s="381"/>
      <c r="H53" s="383"/>
      <c r="I53" s="383"/>
      <c r="J53" s="46" t="s">
        <v>229</v>
      </c>
      <c r="K53" s="46" t="s">
        <v>230</v>
      </c>
      <c r="L53" s="46" t="s">
        <v>231</v>
      </c>
      <c r="M53" s="47">
        <v>12</v>
      </c>
      <c r="N53" s="383"/>
      <c r="O53" s="383"/>
      <c r="P53" s="367"/>
      <c r="Q53" s="367"/>
      <c r="R53" s="367"/>
      <c r="S53" s="367"/>
      <c r="T53" s="369"/>
      <c r="U53" s="373"/>
      <c r="V53" s="373"/>
      <c r="W53" s="373"/>
      <c r="X53" s="373"/>
      <c r="Y53" s="373"/>
      <c r="Z53" s="413"/>
      <c r="AA53" s="373"/>
      <c r="AB53" s="373"/>
      <c r="AC53" s="373"/>
      <c r="AD53" s="373"/>
      <c r="AE53" s="373"/>
      <c r="AF53" s="373"/>
      <c r="AG53" s="391"/>
      <c r="AH53" s="393"/>
      <c r="AI53" s="393"/>
      <c r="AJ53" s="406"/>
    </row>
    <row r="54" spans="1:36" ht="65.099999999999994" customHeight="1" x14ac:dyDescent="0.25">
      <c r="A54" s="1"/>
      <c r="B54" s="378"/>
      <c r="C54" s="381"/>
      <c r="D54" s="381"/>
      <c r="E54" s="381"/>
      <c r="F54" s="398" t="s">
        <v>278</v>
      </c>
      <c r="G54" s="381"/>
      <c r="H54" s="398" t="s">
        <v>80</v>
      </c>
      <c r="I54" s="398" t="s">
        <v>80</v>
      </c>
      <c r="J54" s="46" t="s">
        <v>227</v>
      </c>
      <c r="K54" s="46" t="s">
        <v>228</v>
      </c>
      <c r="L54" s="46" t="s">
        <v>127</v>
      </c>
      <c r="M54" s="47">
        <v>16</v>
      </c>
      <c r="N54" s="398" t="s">
        <v>132</v>
      </c>
      <c r="O54" s="398" t="s">
        <v>99</v>
      </c>
      <c r="P54" s="371" t="s">
        <v>220</v>
      </c>
      <c r="Q54" s="371" t="s">
        <v>221</v>
      </c>
      <c r="R54" s="371" t="s">
        <v>87</v>
      </c>
      <c r="S54" s="371" t="s">
        <v>148</v>
      </c>
      <c r="T54" s="369"/>
      <c r="U54" s="372">
        <f>V54</f>
        <v>155125</v>
      </c>
      <c r="V54" s="372">
        <v>155125</v>
      </c>
      <c r="W54" s="372">
        <v>0</v>
      </c>
      <c r="X54" s="372">
        <v>0</v>
      </c>
      <c r="Y54" s="372">
        <v>0</v>
      </c>
      <c r="Z54" s="372">
        <v>0</v>
      </c>
      <c r="AA54" s="372">
        <v>0</v>
      </c>
      <c r="AB54" s="372">
        <v>27375</v>
      </c>
      <c r="AC54" s="372" t="s">
        <v>89</v>
      </c>
      <c r="AD54" s="372">
        <v>0</v>
      </c>
      <c r="AE54" s="372">
        <f>V54</f>
        <v>155125</v>
      </c>
      <c r="AF54" s="372">
        <v>0</v>
      </c>
      <c r="AG54" s="399"/>
      <c r="AH54" s="393"/>
      <c r="AI54" s="393"/>
      <c r="AJ54" s="406"/>
    </row>
    <row r="55" spans="1:36" ht="51.75" thickBot="1" x14ac:dyDescent="0.3">
      <c r="A55" s="1"/>
      <c r="B55" s="379"/>
      <c r="C55" s="382"/>
      <c r="D55" s="382"/>
      <c r="E55" s="382"/>
      <c r="F55" s="382"/>
      <c r="G55" s="382"/>
      <c r="H55" s="382"/>
      <c r="I55" s="382"/>
      <c r="J55" s="44" t="s">
        <v>229</v>
      </c>
      <c r="K55" s="44" t="s">
        <v>230</v>
      </c>
      <c r="L55" s="44" t="s">
        <v>231</v>
      </c>
      <c r="M55" s="45">
        <v>16</v>
      </c>
      <c r="N55" s="382"/>
      <c r="O55" s="382"/>
      <c r="P55" s="402"/>
      <c r="Q55" s="402"/>
      <c r="R55" s="402"/>
      <c r="S55" s="402"/>
      <c r="T55" s="370"/>
      <c r="U55" s="370"/>
      <c r="V55" s="370"/>
      <c r="W55" s="370"/>
      <c r="X55" s="370"/>
      <c r="Y55" s="370"/>
      <c r="Z55" s="370"/>
      <c r="AA55" s="370"/>
      <c r="AB55" s="370"/>
      <c r="AC55" s="370"/>
      <c r="AD55" s="370"/>
      <c r="AE55" s="370"/>
      <c r="AF55" s="370"/>
      <c r="AG55" s="403"/>
      <c r="AH55" s="394"/>
      <c r="AI55" s="394"/>
      <c r="AJ55" s="407"/>
    </row>
    <row r="56" spans="1:36" ht="48" customHeight="1" x14ac:dyDescent="0.25">
      <c r="A56" s="1"/>
      <c r="B56" s="377" t="s">
        <v>279</v>
      </c>
      <c r="C56" s="380" t="s">
        <v>280</v>
      </c>
      <c r="D56" s="380" t="s">
        <v>215</v>
      </c>
      <c r="E56" s="380" t="s">
        <v>216</v>
      </c>
      <c r="F56" s="380" t="s">
        <v>281</v>
      </c>
      <c r="G56" s="380" t="s">
        <v>251</v>
      </c>
      <c r="H56" s="380" t="s">
        <v>80</v>
      </c>
      <c r="I56" s="380" t="s">
        <v>80</v>
      </c>
      <c r="J56" s="42" t="s">
        <v>252</v>
      </c>
      <c r="K56" s="42" t="s">
        <v>253</v>
      </c>
      <c r="L56" s="42" t="s">
        <v>231</v>
      </c>
      <c r="M56" s="43">
        <v>40</v>
      </c>
      <c r="N56" s="380" t="s">
        <v>132</v>
      </c>
      <c r="O56" s="380" t="s">
        <v>259</v>
      </c>
      <c r="P56" s="366" t="s">
        <v>220</v>
      </c>
      <c r="Q56" s="366" t="s">
        <v>221</v>
      </c>
      <c r="R56" s="366" t="s">
        <v>87</v>
      </c>
      <c r="S56" s="366" t="s">
        <v>148</v>
      </c>
      <c r="T56" s="368">
        <f>U56</f>
        <v>3570000</v>
      </c>
      <c r="U56" s="368">
        <f>V56</f>
        <v>3570000</v>
      </c>
      <c r="V56" s="368">
        <v>3570000</v>
      </c>
      <c r="W56" s="368">
        <v>0</v>
      </c>
      <c r="X56" s="368">
        <v>0</v>
      </c>
      <c r="Y56" s="368">
        <v>0</v>
      </c>
      <c r="Z56" s="368">
        <v>0</v>
      </c>
      <c r="AA56" s="368">
        <v>0</v>
      </c>
      <c r="AB56" s="368">
        <v>630000</v>
      </c>
      <c r="AC56" s="368" t="s">
        <v>89</v>
      </c>
      <c r="AD56" s="368">
        <v>0</v>
      </c>
      <c r="AE56" s="368">
        <f>V56</f>
        <v>3570000</v>
      </c>
      <c r="AF56" s="368">
        <v>0</v>
      </c>
      <c r="AG56" s="390"/>
      <c r="AH56" s="392">
        <v>45566</v>
      </c>
      <c r="AI56" s="392">
        <v>45627</v>
      </c>
      <c r="AJ56" s="405"/>
    </row>
    <row r="57" spans="1:36" ht="49.5" customHeight="1" thickBot="1" x14ac:dyDescent="0.3">
      <c r="A57" s="1"/>
      <c r="B57" s="379"/>
      <c r="C57" s="382"/>
      <c r="D57" s="382"/>
      <c r="E57" s="382"/>
      <c r="F57" s="382"/>
      <c r="G57" s="382"/>
      <c r="H57" s="382"/>
      <c r="I57" s="382"/>
      <c r="J57" s="44" t="s">
        <v>254</v>
      </c>
      <c r="K57" s="44" t="s">
        <v>255</v>
      </c>
      <c r="L57" s="44" t="s">
        <v>115</v>
      </c>
      <c r="M57" s="45">
        <v>40</v>
      </c>
      <c r="N57" s="382"/>
      <c r="O57" s="382"/>
      <c r="P57" s="402"/>
      <c r="Q57" s="402"/>
      <c r="R57" s="402"/>
      <c r="S57" s="402"/>
      <c r="T57" s="370"/>
      <c r="U57" s="370"/>
      <c r="V57" s="370"/>
      <c r="W57" s="370"/>
      <c r="X57" s="370"/>
      <c r="Y57" s="370"/>
      <c r="Z57" s="370"/>
      <c r="AA57" s="370"/>
      <c r="AB57" s="370"/>
      <c r="AC57" s="370"/>
      <c r="AD57" s="370"/>
      <c r="AE57" s="370"/>
      <c r="AF57" s="370"/>
      <c r="AG57" s="403"/>
      <c r="AH57" s="394"/>
      <c r="AI57" s="394"/>
      <c r="AJ57" s="407"/>
    </row>
    <row r="58" spans="1:36" ht="57.6" customHeight="1" x14ac:dyDescent="0.25">
      <c r="A58" s="1"/>
      <c r="B58" s="377" t="s">
        <v>282</v>
      </c>
      <c r="C58" s="380" t="s">
        <v>283</v>
      </c>
      <c r="D58" s="380" t="s">
        <v>215</v>
      </c>
      <c r="E58" s="380" t="s">
        <v>216</v>
      </c>
      <c r="F58" s="380" t="s">
        <v>284</v>
      </c>
      <c r="G58" s="380" t="s">
        <v>217</v>
      </c>
      <c r="H58" s="380" t="s">
        <v>80</v>
      </c>
      <c r="I58" s="380" t="s">
        <v>80</v>
      </c>
      <c r="J58" s="42" t="s">
        <v>227</v>
      </c>
      <c r="K58" s="42" t="s">
        <v>228</v>
      </c>
      <c r="L58" s="42" t="s">
        <v>127</v>
      </c>
      <c r="M58" s="42">
        <v>10</v>
      </c>
      <c r="N58" s="380" t="s">
        <v>132</v>
      </c>
      <c r="O58" s="380" t="s">
        <v>99</v>
      </c>
      <c r="P58" s="366" t="s">
        <v>220</v>
      </c>
      <c r="Q58" s="366" t="s">
        <v>221</v>
      </c>
      <c r="R58" s="366" t="s">
        <v>87</v>
      </c>
      <c r="S58" s="366" t="s">
        <v>148</v>
      </c>
      <c r="T58" s="412">
        <f>U58</f>
        <v>722500</v>
      </c>
      <c r="U58" s="412">
        <f>V58</f>
        <v>722500</v>
      </c>
      <c r="V58" s="412">
        <v>722500</v>
      </c>
      <c r="W58" s="412">
        <v>0</v>
      </c>
      <c r="X58" s="368">
        <v>0</v>
      </c>
      <c r="Y58" s="368">
        <v>0</v>
      </c>
      <c r="Z58" s="412">
        <v>0</v>
      </c>
      <c r="AA58" s="421">
        <v>0</v>
      </c>
      <c r="AB58" s="412">
        <v>127500</v>
      </c>
      <c r="AC58" s="368" t="s">
        <v>89</v>
      </c>
      <c r="AD58" s="423">
        <v>0</v>
      </c>
      <c r="AE58" s="423">
        <f>V58</f>
        <v>722500</v>
      </c>
      <c r="AF58" s="423">
        <v>0</v>
      </c>
      <c r="AG58" s="415"/>
      <c r="AH58" s="417">
        <v>45658</v>
      </c>
      <c r="AI58" s="417">
        <v>45717</v>
      </c>
      <c r="AJ58" s="419"/>
    </row>
    <row r="59" spans="1:36" ht="68.45" customHeight="1" thickBot="1" x14ac:dyDescent="0.3">
      <c r="A59" s="1"/>
      <c r="B59" s="379"/>
      <c r="C59" s="382"/>
      <c r="D59" s="382"/>
      <c r="E59" s="382"/>
      <c r="F59" s="382"/>
      <c r="G59" s="382"/>
      <c r="H59" s="382"/>
      <c r="I59" s="382"/>
      <c r="J59" s="44" t="s">
        <v>229</v>
      </c>
      <c r="K59" s="44" t="s">
        <v>230</v>
      </c>
      <c r="L59" s="44" t="s">
        <v>231</v>
      </c>
      <c r="M59" s="44">
        <v>10</v>
      </c>
      <c r="N59" s="382"/>
      <c r="O59" s="382"/>
      <c r="P59" s="402"/>
      <c r="Q59" s="402"/>
      <c r="R59" s="402"/>
      <c r="S59" s="402"/>
      <c r="T59" s="414"/>
      <c r="U59" s="414"/>
      <c r="V59" s="414"/>
      <c r="W59" s="414"/>
      <c r="X59" s="370"/>
      <c r="Y59" s="370"/>
      <c r="Z59" s="414"/>
      <c r="AA59" s="422"/>
      <c r="AB59" s="414"/>
      <c r="AC59" s="370"/>
      <c r="AD59" s="424"/>
      <c r="AE59" s="424"/>
      <c r="AF59" s="424"/>
      <c r="AG59" s="416"/>
      <c r="AH59" s="418"/>
      <c r="AI59" s="418"/>
      <c r="AJ59" s="420"/>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3" t="s">
        <v>24</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row>
  </sheetData>
  <mergeCells count="684">
    <mergeCell ref="AG58:AG59"/>
    <mergeCell ref="AH58:AH59"/>
    <mergeCell ref="AI58:AI59"/>
    <mergeCell ref="AJ58:AJ59"/>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B56:B57"/>
    <mergeCell ref="C56:C57"/>
    <mergeCell ref="D56:D57"/>
    <mergeCell ref="E56:E57"/>
    <mergeCell ref="F56:F57"/>
    <mergeCell ref="G56:G57"/>
    <mergeCell ref="X54:X55"/>
    <mergeCell ref="Y54:Y55"/>
    <mergeCell ref="Z54:Z55"/>
    <mergeCell ref="T56:T57"/>
    <mergeCell ref="U56:U57"/>
    <mergeCell ref="V56:V57"/>
    <mergeCell ref="W56:W57"/>
    <mergeCell ref="H56:H57"/>
    <mergeCell ref="I56:I57"/>
    <mergeCell ref="N56:N57"/>
    <mergeCell ref="O56:O57"/>
    <mergeCell ref="P56:P57"/>
    <mergeCell ref="Q56:Q57"/>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Y34:Y35"/>
    <mergeCell ref="Z34:Z35"/>
    <mergeCell ref="AA34:AA35"/>
    <mergeCell ref="H38:H39"/>
    <mergeCell ref="I38:I39"/>
    <mergeCell ref="N38:N39"/>
    <mergeCell ref="O38:O39"/>
    <mergeCell ref="P38:P39"/>
    <mergeCell ref="Q38:Q39"/>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I34:I35"/>
    <mergeCell ref="N34:N35"/>
    <mergeCell ref="O34:O35"/>
    <mergeCell ref="P34:P35"/>
    <mergeCell ref="Q34:Q35"/>
    <mergeCell ref="AG32:AG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EEE9-94B3-4DE7-9A20-BD249FB3905E}">
  <dimension ref="A1:AJ83"/>
  <sheetViews>
    <sheetView zoomScale="80" zoomScaleNormal="80" workbookViewId="0">
      <selection activeCell="N19" sqref="N19:N20"/>
    </sheetView>
  </sheetViews>
  <sheetFormatPr defaultRowHeight="15" x14ac:dyDescent="0.25"/>
  <cols>
    <col min="1" max="1" width="5" customWidth="1"/>
    <col min="2" max="2" width="11.28515625" customWidth="1"/>
    <col min="3" max="3" width="17.5703125" customWidth="1"/>
    <col min="4" max="4" width="13.85546875" customWidth="1"/>
    <col min="5" max="5" width="13.5703125" customWidth="1"/>
    <col min="6" max="6" width="18.42578125" customWidth="1"/>
    <col min="7" max="7" width="36.28515625" customWidth="1"/>
    <col min="8" max="8" width="14.5703125" hidden="1" customWidth="1"/>
    <col min="9" max="9" width="13.5703125" hidden="1" customWidth="1"/>
    <col min="10" max="10" width="12.5703125" customWidth="1"/>
    <col min="11" max="14" width="10.5703125" customWidth="1"/>
    <col min="15" max="15" width="15.5703125" customWidth="1"/>
    <col min="16" max="16" width="10.5703125" customWidth="1"/>
    <col min="17" max="17" width="12.42578125" customWidth="1"/>
    <col min="18" max="18" width="13.28515625" customWidth="1"/>
    <col min="19" max="21" width="14" customWidth="1"/>
    <col min="22" max="22" width="13.7109375" customWidth="1"/>
    <col min="23" max="23" width="11.42578125" customWidth="1"/>
    <col min="24" max="24" width="12.85546875" customWidth="1"/>
    <col min="25" max="25" width="11.5703125" customWidth="1"/>
    <col min="26" max="27" width="12.42578125" customWidth="1"/>
    <col min="28" max="29" width="11.42578125" customWidth="1"/>
    <col min="30" max="30" width="12.42578125" hidden="1" customWidth="1"/>
    <col min="31" max="31" width="13.28515625" hidden="1" customWidth="1"/>
    <col min="32" max="33" width="11.42578125" hidden="1" customWidth="1"/>
    <col min="34" max="34" width="14.140625" customWidth="1"/>
    <col min="35" max="35" width="12.85546875" customWidth="1"/>
    <col min="36" max="36" width="10.42578125" customWidth="1"/>
  </cols>
  <sheetData>
    <row r="1" spans="1:36" x14ac:dyDescent="0.25">
      <c r="A1" s="1"/>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3" t="s">
        <v>0</v>
      </c>
      <c r="C3" s="233" t="s">
        <v>1</v>
      </c>
      <c r="D3" s="233" t="s">
        <v>28</v>
      </c>
      <c r="E3" s="233" t="s">
        <v>29</v>
      </c>
      <c r="F3" s="233" t="s">
        <v>30</v>
      </c>
      <c r="G3" s="233" t="s">
        <v>3</v>
      </c>
      <c r="H3" s="233" t="s">
        <v>4</v>
      </c>
      <c r="I3" s="233" t="s">
        <v>5</v>
      </c>
      <c r="J3" s="240" t="s">
        <v>6</v>
      </c>
      <c r="K3" s="240"/>
      <c r="L3" s="240"/>
      <c r="M3" s="240"/>
      <c r="N3" s="229" t="s">
        <v>47</v>
      </c>
      <c r="O3" s="233" t="s">
        <v>31</v>
      </c>
      <c r="P3" s="235" t="s">
        <v>42</v>
      </c>
      <c r="Q3" s="235" t="s">
        <v>32</v>
      </c>
      <c r="R3" s="235" t="s">
        <v>37</v>
      </c>
      <c r="S3" s="235" t="s">
        <v>33</v>
      </c>
      <c r="T3" s="233" t="s">
        <v>55</v>
      </c>
      <c r="U3" s="233" t="s">
        <v>57</v>
      </c>
      <c r="V3" s="240" t="s">
        <v>59</v>
      </c>
      <c r="W3" s="240"/>
      <c r="X3" s="240"/>
      <c r="Y3" s="240"/>
      <c r="Z3" s="240"/>
      <c r="AA3" s="240"/>
      <c r="AB3" s="233" t="s">
        <v>69</v>
      </c>
      <c r="AC3" s="295" t="s">
        <v>75</v>
      </c>
      <c r="AD3" s="297" t="s">
        <v>77</v>
      </c>
      <c r="AE3" s="298"/>
      <c r="AF3" s="299"/>
      <c r="AG3" s="229" t="s">
        <v>27</v>
      </c>
      <c r="AH3" s="229" t="s">
        <v>36</v>
      </c>
      <c r="AI3" s="233" t="s">
        <v>34</v>
      </c>
      <c r="AJ3" s="229" t="s">
        <v>35</v>
      </c>
    </row>
    <row r="4" spans="1:36" ht="169.35" customHeight="1" x14ac:dyDescent="0.25">
      <c r="A4" s="1"/>
      <c r="B4" s="233"/>
      <c r="C4" s="233"/>
      <c r="D4" s="233"/>
      <c r="E4" s="233"/>
      <c r="F4" s="233"/>
      <c r="G4" s="233"/>
      <c r="H4" s="233"/>
      <c r="I4" s="233"/>
      <c r="J4" s="3" t="s">
        <v>7</v>
      </c>
      <c r="K4" s="3" t="s">
        <v>8</v>
      </c>
      <c r="L4" s="3" t="s">
        <v>9</v>
      </c>
      <c r="M4" s="11" t="s">
        <v>10</v>
      </c>
      <c r="N4" s="230"/>
      <c r="O4" s="233"/>
      <c r="P4" s="235"/>
      <c r="Q4" s="235"/>
      <c r="R4" s="235"/>
      <c r="S4" s="235"/>
      <c r="T4" s="233"/>
      <c r="U4" s="233"/>
      <c r="V4" s="3" t="s">
        <v>61</v>
      </c>
      <c r="W4" s="3" t="s">
        <v>62</v>
      </c>
      <c r="X4" s="3" t="s">
        <v>15</v>
      </c>
      <c r="Y4" s="3" t="s">
        <v>63</v>
      </c>
      <c r="Z4" s="3" t="s">
        <v>60</v>
      </c>
      <c r="AA4" s="3" t="s">
        <v>25</v>
      </c>
      <c r="AB4" s="233"/>
      <c r="AC4" s="296"/>
      <c r="AD4" s="3" t="s">
        <v>16</v>
      </c>
      <c r="AE4" s="3" t="s">
        <v>17</v>
      </c>
      <c r="AF4" s="3" t="s">
        <v>26</v>
      </c>
      <c r="AG4" s="230"/>
      <c r="AH4" s="230"/>
      <c r="AI4" s="233"/>
      <c r="AJ4" s="23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2.1" customHeight="1" x14ac:dyDescent="0.25">
      <c r="A6" s="1"/>
      <c r="B6" s="449" t="s">
        <v>380</v>
      </c>
      <c r="C6" s="449" t="s">
        <v>381</v>
      </c>
      <c r="D6" s="443" t="s">
        <v>382</v>
      </c>
      <c r="E6" s="443" t="s">
        <v>383</v>
      </c>
      <c r="F6" s="449" t="s">
        <v>384</v>
      </c>
      <c r="G6" s="449" t="s">
        <v>385</v>
      </c>
      <c r="H6" s="449" t="s">
        <v>80</v>
      </c>
      <c r="I6" s="449" t="s">
        <v>80</v>
      </c>
      <c r="J6" s="155" t="s">
        <v>386</v>
      </c>
      <c r="K6" s="156" t="s">
        <v>387</v>
      </c>
      <c r="L6" s="156" t="s">
        <v>388</v>
      </c>
      <c r="M6" s="156">
        <v>6.15</v>
      </c>
      <c r="N6" s="449" t="s">
        <v>132</v>
      </c>
      <c r="O6" s="449" t="s">
        <v>99</v>
      </c>
      <c r="P6" s="443" t="s">
        <v>389</v>
      </c>
      <c r="Q6" s="443" t="s">
        <v>86</v>
      </c>
      <c r="R6" s="443" t="s">
        <v>87</v>
      </c>
      <c r="S6" s="443" t="s">
        <v>148</v>
      </c>
      <c r="T6" s="446">
        <v>2000000</v>
      </c>
      <c r="U6" s="434">
        <v>2000000</v>
      </c>
      <c r="V6" s="434">
        <v>2000000</v>
      </c>
      <c r="W6" s="434">
        <v>0</v>
      </c>
      <c r="X6" s="434">
        <v>0</v>
      </c>
      <c r="Y6" s="437">
        <v>0</v>
      </c>
      <c r="Z6" s="437">
        <v>0</v>
      </c>
      <c r="AA6" s="440">
        <v>0</v>
      </c>
      <c r="AB6" s="434">
        <v>352941.18</v>
      </c>
      <c r="AC6" s="443" t="s">
        <v>89</v>
      </c>
      <c r="AD6" s="426">
        <v>0</v>
      </c>
      <c r="AE6" s="426">
        <v>2000000</v>
      </c>
      <c r="AF6" s="429">
        <v>0</v>
      </c>
      <c r="AG6" s="429">
        <v>0</v>
      </c>
      <c r="AH6" s="456" t="s">
        <v>321</v>
      </c>
      <c r="AI6" s="456" t="s">
        <v>196</v>
      </c>
      <c r="AJ6" s="429">
        <v>0</v>
      </c>
    </row>
    <row r="7" spans="1:36" ht="49.5" customHeight="1" thickBot="1" x14ac:dyDescent="0.3">
      <c r="A7" s="1"/>
      <c r="B7" s="451"/>
      <c r="C7" s="451"/>
      <c r="D7" s="445"/>
      <c r="E7" s="445"/>
      <c r="F7" s="451"/>
      <c r="G7" s="450"/>
      <c r="H7" s="451"/>
      <c r="I7" s="451"/>
      <c r="J7" s="161" t="s">
        <v>390</v>
      </c>
      <c r="K7" s="162" t="s">
        <v>391</v>
      </c>
      <c r="L7" s="156" t="s">
        <v>392</v>
      </c>
      <c r="M7" s="156">
        <v>1</v>
      </c>
      <c r="N7" s="451"/>
      <c r="O7" s="451"/>
      <c r="P7" s="445"/>
      <c r="Q7" s="445"/>
      <c r="R7" s="445"/>
      <c r="S7" s="445"/>
      <c r="T7" s="448"/>
      <c r="U7" s="436"/>
      <c r="V7" s="436"/>
      <c r="W7" s="436"/>
      <c r="X7" s="436"/>
      <c r="Y7" s="439"/>
      <c r="Z7" s="439"/>
      <c r="AA7" s="442"/>
      <c r="AB7" s="436"/>
      <c r="AC7" s="445"/>
      <c r="AD7" s="428"/>
      <c r="AE7" s="428"/>
      <c r="AF7" s="431"/>
      <c r="AG7" s="431"/>
      <c r="AH7" s="456"/>
      <c r="AI7" s="456"/>
      <c r="AJ7" s="430"/>
    </row>
    <row r="8" spans="1:36" ht="92.1" customHeight="1" x14ac:dyDescent="0.25">
      <c r="A8" s="1"/>
      <c r="B8" s="449" t="s">
        <v>393</v>
      </c>
      <c r="C8" s="450" t="s">
        <v>394</v>
      </c>
      <c r="D8" s="443" t="s">
        <v>382</v>
      </c>
      <c r="E8" s="444" t="s">
        <v>383</v>
      </c>
      <c r="F8" s="449" t="s">
        <v>395</v>
      </c>
      <c r="G8" s="469" t="s">
        <v>396</v>
      </c>
      <c r="H8" s="449" t="s">
        <v>80</v>
      </c>
      <c r="I8" s="449" t="s">
        <v>80</v>
      </c>
      <c r="J8" s="155" t="s">
        <v>386</v>
      </c>
      <c r="K8" s="156" t="s">
        <v>387</v>
      </c>
      <c r="L8" s="156" t="s">
        <v>388</v>
      </c>
      <c r="M8" s="157" t="s">
        <v>397</v>
      </c>
      <c r="N8" s="449" t="s">
        <v>132</v>
      </c>
      <c r="O8" s="449" t="s">
        <v>84</v>
      </c>
      <c r="P8" s="443" t="s">
        <v>389</v>
      </c>
      <c r="Q8" s="443" t="s">
        <v>86</v>
      </c>
      <c r="R8" s="443" t="s">
        <v>87</v>
      </c>
      <c r="S8" s="443" t="s">
        <v>148</v>
      </c>
      <c r="T8" s="446">
        <v>3753079.97</v>
      </c>
      <c r="U8" s="434">
        <v>814999.97</v>
      </c>
      <c r="V8" s="434">
        <v>814999.97</v>
      </c>
      <c r="W8" s="434">
        <v>0</v>
      </c>
      <c r="X8" s="434">
        <v>0</v>
      </c>
      <c r="Y8" s="437">
        <v>0</v>
      </c>
      <c r="Z8" s="437">
        <v>0</v>
      </c>
      <c r="AA8" s="440">
        <v>0</v>
      </c>
      <c r="AB8" s="434">
        <v>143823.53</v>
      </c>
      <c r="AC8" s="443" t="s">
        <v>89</v>
      </c>
      <c r="AD8" s="426">
        <v>0</v>
      </c>
      <c r="AE8" s="426">
        <v>814999.97</v>
      </c>
      <c r="AF8" s="429">
        <v>0</v>
      </c>
      <c r="AG8" s="429">
        <v>0</v>
      </c>
      <c r="AH8" s="458" t="s">
        <v>321</v>
      </c>
      <c r="AI8" s="458" t="s">
        <v>196</v>
      </c>
      <c r="AJ8" s="430"/>
    </row>
    <row r="9" spans="1:36" ht="49.5" customHeight="1" thickBot="1" x14ac:dyDescent="0.3">
      <c r="A9" s="1"/>
      <c r="B9" s="450"/>
      <c r="C9" s="450"/>
      <c r="D9" s="444"/>
      <c r="E9" s="444"/>
      <c r="F9" s="450"/>
      <c r="G9" s="469"/>
      <c r="H9" s="450"/>
      <c r="I9" s="450"/>
      <c r="J9" s="161" t="s">
        <v>390</v>
      </c>
      <c r="K9" s="162" t="s">
        <v>391</v>
      </c>
      <c r="L9" s="156" t="s">
        <v>392</v>
      </c>
      <c r="M9" s="156">
        <v>1</v>
      </c>
      <c r="N9" s="450"/>
      <c r="O9" s="450"/>
      <c r="P9" s="444"/>
      <c r="Q9" s="444"/>
      <c r="R9" s="444"/>
      <c r="S9" s="444"/>
      <c r="T9" s="447"/>
      <c r="U9" s="435"/>
      <c r="V9" s="435"/>
      <c r="W9" s="435"/>
      <c r="X9" s="435"/>
      <c r="Y9" s="438"/>
      <c r="Z9" s="438"/>
      <c r="AA9" s="441"/>
      <c r="AB9" s="435"/>
      <c r="AC9" s="444"/>
      <c r="AD9" s="427"/>
      <c r="AE9" s="427"/>
      <c r="AF9" s="430"/>
      <c r="AG9" s="430"/>
      <c r="AH9" s="458"/>
      <c r="AI9" s="458"/>
      <c r="AJ9" s="430"/>
    </row>
    <row r="10" spans="1:36" ht="45.6" customHeight="1" x14ac:dyDescent="0.25">
      <c r="A10" s="1"/>
      <c r="B10" s="450"/>
      <c r="C10" s="450"/>
      <c r="D10" s="444"/>
      <c r="E10" s="444"/>
      <c r="F10" s="451"/>
      <c r="G10" s="469"/>
      <c r="H10" s="451"/>
      <c r="I10" s="451"/>
      <c r="J10" s="155" t="s">
        <v>398</v>
      </c>
      <c r="K10" s="156" t="s">
        <v>399</v>
      </c>
      <c r="L10" s="156" t="s">
        <v>400</v>
      </c>
      <c r="M10" s="156" t="s">
        <v>401</v>
      </c>
      <c r="N10" s="451"/>
      <c r="O10" s="451"/>
      <c r="P10" s="445"/>
      <c r="Q10" s="445"/>
      <c r="R10" s="445"/>
      <c r="S10" s="445"/>
      <c r="T10" s="447"/>
      <c r="U10" s="436"/>
      <c r="V10" s="436"/>
      <c r="W10" s="436"/>
      <c r="X10" s="436"/>
      <c r="Y10" s="439"/>
      <c r="Z10" s="439"/>
      <c r="AA10" s="442"/>
      <c r="AB10" s="436"/>
      <c r="AC10" s="445"/>
      <c r="AD10" s="428"/>
      <c r="AE10" s="428"/>
      <c r="AF10" s="431"/>
      <c r="AG10" s="431"/>
      <c r="AH10" s="458"/>
      <c r="AI10" s="458"/>
      <c r="AJ10" s="430"/>
    </row>
    <row r="11" spans="1:36" ht="92.1" customHeight="1" x14ac:dyDescent="0.25">
      <c r="A11" s="1"/>
      <c r="B11" s="450"/>
      <c r="C11" s="450"/>
      <c r="D11" s="444"/>
      <c r="E11" s="444"/>
      <c r="F11" s="449" t="s">
        <v>402</v>
      </c>
      <c r="G11" s="469" t="s">
        <v>396</v>
      </c>
      <c r="H11" s="449" t="s">
        <v>80</v>
      </c>
      <c r="I11" s="449" t="s">
        <v>80</v>
      </c>
      <c r="J11" s="155" t="s">
        <v>403</v>
      </c>
      <c r="K11" s="156" t="s">
        <v>387</v>
      </c>
      <c r="L11" s="156" t="s">
        <v>388</v>
      </c>
      <c r="M11" s="157" t="s">
        <v>404</v>
      </c>
      <c r="N11" s="449" t="s">
        <v>132</v>
      </c>
      <c r="O11" s="449" t="s">
        <v>84</v>
      </c>
      <c r="P11" s="443" t="s">
        <v>389</v>
      </c>
      <c r="Q11" s="443" t="s">
        <v>86</v>
      </c>
      <c r="R11" s="443" t="s">
        <v>87</v>
      </c>
      <c r="S11" s="443" t="s">
        <v>148</v>
      </c>
      <c r="T11" s="447"/>
      <c r="U11" s="434">
        <v>473080</v>
      </c>
      <c r="V11" s="434">
        <v>473080</v>
      </c>
      <c r="W11" s="434">
        <v>0</v>
      </c>
      <c r="X11" s="434">
        <v>0</v>
      </c>
      <c r="Y11" s="437">
        <v>0</v>
      </c>
      <c r="Z11" s="437">
        <v>0</v>
      </c>
      <c r="AA11" s="440">
        <v>0</v>
      </c>
      <c r="AB11" s="434">
        <v>83484.710000000006</v>
      </c>
      <c r="AC11" s="443" t="s">
        <v>89</v>
      </c>
      <c r="AD11" s="426">
        <v>0</v>
      </c>
      <c r="AE11" s="434">
        <v>473080</v>
      </c>
      <c r="AF11" s="429">
        <v>0</v>
      </c>
      <c r="AG11" s="429">
        <v>0</v>
      </c>
      <c r="AH11" s="458"/>
      <c r="AI11" s="458"/>
      <c r="AJ11" s="430"/>
    </row>
    <row r="12" spans="1:36" ht="63.6" customHeight="1" x14ac:dyDescent="0.25">
      <c r="A12" s="1"/>
      <c r="B12" s="450"/>
      <c r="C12" s="450"/>
      <c r="D12" s="444"/>
      <c r="E12" s="444"/>
      <c r="F12" s="450"/>
      <c r="G12" s="469"/>
      <c r="H12" s="450"/>
      <c r="I12" s="450"/>
      <c r="J12" s="155" t="s">
        <v>405</v>
      </c>
      <c r="K12" s="156" t="s">
        <v>406</v>
      </c>
      <c r="L12" s="156" t="s">
        <v>92</v>
      </c>
      <c r="M12" s="157" t="s">
        <v>407</v>
      </c>
      <c r="N12" s="450"/>
      <c r="O12" s="450"/>
      <c r="P12" s="444"/>
      <c r="Q12" s="444"/>
      <c r="R12" s="444"/>
      <c r="S12" s="444"/>
      <c r="T12" s="447"/>
      <c r="U12" s="435"/>
      <c r="V12" s="435"/>
      <c r="W12" s="435"/>
      <c r="X12" s="435"/>
      <c r="Y12" s="438"/>
      <c r="Z12" s="438"/>
      <c r="AA12" s="441"/>
      <c r="AB12" s="435"/>
      <c r="AC12" s="444"/>
      <c r="AD12" s="427"/>
      <c r="AE12" s="435"/>
      <c r="AF12" s="430"/>
      <c r="AG12" s="430"/>
      <c r="AH12" s="458"/>
      <c r="AI12" s="458"/>
      <c r="AJ12" s="430"/>
    </row>
    <row r="13" spans="1:36" ht="44.45" customHeight="1" thickBot="1" x14ac:dyDescent="0.3">
      <c r="A13" s="1"/>
      <c r="B13" s="450"/>
      <c r="C13" s="450"/>
      <c r="D13" s="444"/>
      <c r="E13" s="444"/>
      <c r="F13" s="450"/>
      <c r="G13" s="469"/>
      <c r="H13" s="450"/>
      <c r="I13" s="450"/>
      <c r="J13" s="161" t="s">
        <v>390</v>
      </c>
      <c r="K13" s="162" t="s">
        <v>391</v>
      </c>
      <c r="L13" s="156" t="s">
        <v>392</v>
      </c>
      <c r="M13" s="157">
        <v>1</v>
      </c>
      <c r="N13" s="450"/>
      <c r="O13" s="450"/>
      <c r="P13" s="444"/>
      <c r="Q13" s="444"/>
      <c r="R13" s="444"/>
      <c r="S13" s="444"/>
      <c r="T13" s="447"/>
      <c r="U13" s="435"/>
      <c r="V13" s="435"/>
      <c r="W13" s="435"/>
      <c r="X13" s="435"/>
      <c r="Y13" s="438"/>
      <c r="Z13" s="438"/>
      <c r="AA13" s="441"/>
      <c r="AB13" s="435"/>
      <c r="AC13" s="444"/>
      <c r="AD13" s="427"/>
      <c r="AE13" s="435"/>
      <c r="AF13" s="430"/>
      <c r="AG13" s="430"/>
      <c r="AH13" s="458"/>
      <c r="AI13" s="458"/>
      <c r="AJ13" s="430"/>
    </row>
    <row r="14" spans="1:36" ht="44.45" customHeight="1" x14ac:dyDescent="0.25">
      <c r="A14" s="1"/>
      <c r="B14" s="450"/>
      <c r="C14" s="450"/>
      <c r="D14" s="444"/>
      <c r="E14" s="444"/>
      <c r="F14" s="450"/>
      <c r="G14" s="469"/>
      <c r="H14" s="450"/>
      <c r="I14" s="450"/>
      <c r="J14" s="155" t="s">
        <v>398</v>
      </c>
      <c r="K14" s="156" t="s">
        <v>399</v>
      </c>
      <c r="L14" s="156" t="s">
        <v>400</v>
      </c>
      <c r="M14" s="157" t="s">
        <v>408</v>
      </c>
      <c r="N14" s="450"/>
      <c r="O14" s="450"/>
      <c r="P14" s="444"/>
      <c r="Q14" s="444"/>
      <c r="R14" s="444"/>
      <c r="S14" s="444"/>
      <c r="T14" s="447"/>
      <c r="U14" s="435"/>
      <c r="V14" s="435"/>
      <c r="W14" s="435"/>
      <c r="X14" s="435"/>
      <c r="Y14" s="438"/>
      <c r="Z14" s="438"/>
      <c r="AA14" s="441"/>
      <c r="AB14" s="435"/>
      <c r="AC14" s="444"/>
      <c r="AD14" s="427"/>
      <c r="AE14" s="435"/>
      <c r="AF14" s="430"/>
      <c r="AG14" s="430"/>
      <c r="AH14" s="458"/>
      <c r="AI14" s="458"/>
      <c r="AJ14" s="430"/>
    </row>
    <row r="15" spans="1:36" ht="44.45" customHeight="1" x14ac:dyDescent="0.25">
      <c r="A15" s="1"/>
      <c r="B15" s="450"/>
      <c r="C15" s="450"/>
      <c r="D15" s="444"/>
      <c r="E15" s="444"/>
      <c r="F15" s="451"/>
      <c r="G15" s="469"/>
      <c r="H15" s="451"/>
      <c r="I15" s="451"/>
      <c r="J15" s="166" t="s">
        <v>409</v>
      </c>
      <c r="K15" s="162" t="s">
        <v>295</v>
      </c>
      <c r="L15" s="156" t="s">
        <v>410</v>
      </c>
      <c r="M15" s="157" t="s">
        <v>411</v>
      </c>
      <c r="N15" s="451"/>
      <c r="O15" s="451"/>
      <c r="P15" s="445"/>
      <c r="Q15" s="445"/>
      <c r="R15" s="445"/>
      <c r="S15" s="445"/>
      <c r="T15" s="447"/>
      <c r="U15" s="436"/>
      <c r="V15" s="436"/>
      <c r="W15" s="436"/>
      <c r="X15" s="436"/>
      <c r="Y15" s="439"/>
      <c r="Z15" s="439"/>
      <c r="AA15" s="442"/>
      <c r="AB15" s="436"/>
      <c r="AC15" s="445"/>
      <c r="AD15" s="428"/>
      <c r="AE15" s="436"/>
      <c r="AF15" s="431"/>
      <c r="AG15" s="431"/>
      <c r="AH15" s="458"/>
      <c r="AI15" s="458"/>
      <c r="AJ15" s="430"/>
    </row>
    <row r="16" spans="1:36" ht="86.45" customHeight="1" x14ac:dyDescent="0.25">
      <c r="A16" s="1"/>
      <c r="B16" s="450"/>
      <c r="C16" s="450"/>
      <c r="D16" s="444"/>
      <c r="E16" s="444"/>
      <c r="F16" s="449" t="s">
        <v>412</v>
      </c>
      <c r="G16" s="469" t="s">
        <v>396</v>
      </c>
      <c r="H16" s="449" t="s">
        <v>80</v>
      </c>
      <c r="I16" s="449" t="s">
        <v>80</v>
      </c>
      <c r="J16" s="155" t="s">
        <v>403</v>
      </c>
      <c r="K16" s="156" t="s">
        <v>387</v>
      </c>
      <c r="L16" s="156" t="s">
        <v>388</v>
      </c>
      <c r="M16" s="157" t="s">
        <v>413</v>
      </c>
      <c r="N16" s="449" t="s">
        <v>132</v>
      </c>
      <c r="O16" s="449" t="s">
        <v>96</v>
      </c>
      <c r="P16" s="443" t="s">
        <v>389</v>
      </c>
      <c r="Q16" s="443" t="s">
        <v>86</v>
      </c>
      <c r="R16" s="443" t="s">
        <v>87</v>
      </c>
      <c r="S16" s="443" t="s">
        <v>148</v>
      </c>
      <c r="T16" s="447"/>
      <c r="U16" s="434">
        <v>2465000</v>
      </c>
      <c r="V16" s="434">
        <v>2465000</v>
      </c>
      <c r="W16" s="434">
        <v>0</v>
      </c>
      <c r="X16" s="434">
        <v>0</v>
      </c>
      <c r="Y16" s="437">
        <v>0</v>
      </c>
      <c r="Z16" s="437">
        <v>0</v>
      </c>
      <c r="AA16" s="440">
        <v>0</v>
      </c>
      <c r="AB16" s="434">
        <v>435000</v>
      </c>
      <c r="AC16" s="443" t="s">
        <v>89</v>
      </c>
      <c r="AD16" s="426">
        <v>0</v>
      </c>
      <c r="AE16" s="434">
        <v>2465000</v>
      </c>
      <c r="AF16" s="429">
        <v>0</v>
      </c>
      <c r="AG16" s="429">
        <v>0</v>
      </c>
      <c r="AH16" s="458"/>
      <c r="AI16" s="458"/>
      <c r="AJ16" s="430"/>
    </row>
    <row r="17" spans="1:36" ht="44.45" customHeight="1" thickBot="1" x14ac:dyDescent="0.3">
      <c r="A17" s="1"/>
      <c r="B17" s="450"/>
      <c r="C17" s="450"/>
      <c r="D17" s="444"/>
      <c r="E17" s="444"/>
      <c r="F17" s="450"/>
      <c r="G17" s="469"/>
      <c r="H17" s="450"/>
      <c r="I17" s="450"/>
      <c r="J17" s="161" t="s">
        <v>414</v>
      </c>
      <c r="K17" s="162" t="s">
        <v>391</v>
      </c>
      <c r="L17" s="156" t="s">
        <v>392</v>
      </c>
      <c r="M17" s="157">
        <v>1</v>
      </c>
      <c r="N17" s="450"/>
      <c r="O17" s="450"/>
      <c r="P17" s="444"/>
      <c r="Q17" s="444"/>
      <c r="R17" s="444"/>
      <c r="S17" s="444"/>
      <c r="T17" s="447"/>
      <c r="U17" s="435"/>
      <c r="V17" s="435"/>
      <c r="W17" s="435"/>
      <c r="X17" s="435"/>
      <c r="Y17" s="438"/>
      <c r="Z17" s="438"/>
      <c r="AA17" s="441"/>
      <c r="AB17" s="435"/>
      <c r="AC17" s="444"/>
      <c r="AD17" s="427"/>
      <c r="AE17" s="435"/>
      <c r="AF17" s="430"/>
      <c r="AG17" s="430"/>
      <c r="AH17" s="458"/>
      <c r="AI17" s="458"/>
      <c r="AJ17" s="430"/>
    </row>
    <row r="18" spans="1:36" ht="44.45" customHeight="1" thickBot="1" x14ac:dyDescent="0.3">
      <c r="A18" s="1"/>
      <c r="B18" s="451"/>
      <c r="C18" s="451"/>
      <c r="D18" s="445"/>
      <c r="E18" s="445"/>
      <c r="F18" s="451"/>
      <c r="G18" s="469"/>
      <c r="H18" s="451"/>
      <c r="I18" s="451"/>
      <c r="J18" s="155" t="s">
        <v>398</v>
      </c>
      <c r="K18" s="156" t="s">
        <v>399</v>
      </c>
      <c r="L18" s="156" t="s">
        <v>400</v>
      </c>
      <c r="M18" s="157" t="s">
        <v>415</v>
      </c>
      <c r="N18" s="451"/>
      <c r="O18" s="451"/>
      <c r="P18" s="445"/>
      <c r="Q18" s="444"/>
      <c r="R18" s="444"/>
      <c r="S18" s="444"/>
      <c r="T18" s="470"/>
      <c r="U18" s="435"/>
      <c r="V18" s="435"/>
      <c r="W18" s="435"/>
      <c r="X18" s="435"/>
      <c r="Y18" s="438"/>
      <c r="Z18" s="438"/>
      <c r="AA18" s="441"/>
      <c r="AB18" s="435"/>
      <c r="AC18" s="444"/>
      <c r="AD18" s="427"/>
      <c r="AE18" s="435"/>
      <c r="AF18" s="430"/>
      <c r="AG18" s="430"/>
      <c r="AH18" s="471"/>
      <c r="AI18" s="471"/>
      <c r="AJ18" s="430"/>
    </row>
    <row r="19" spans="1:36" ht="108" customHeight="1" x14ac:dyDescent="0.25">
      <c r="A19" s="1"/>
      <c r="B19" s="449" t="s">
        <v>416</v>
      </c>
      <c r="C19" s="449" t="s">
        <v>417</v>
      </c>
      <c r="D19" s="443" t="s">
        <v>418</v>
      </c>
      <c r="E19" s="443" t="s">
        <v>419</v>
      </c>
      <c r="F19" s="449" t="s">
        <v>420</v>
      </c>
      <c r="G19" s="443" t="s">
        <v>396</v>
      </c>
      <c r="H19" s="158" t="s">
        <v>80</v>
      </c>
      <c r="I19" s="158" t="s">
        <v>80</v>
      </c>
      <c r="J19" s="167" t="s">
        <v>421</v>
      </c>
      <c r="K19" s="168" t="s">
        <v>422</v>
      </c>
      <c r="L19" s="159" t="s">
        <v>423</v>
      </c>
      <c r="M19" s="169" t="s">
        <v>424</v>
      </c>
      <c r="N19" s="449" t="s">
        <v>132</v>
      </c>
      <c r="O19" s="449" t="s">
        <v>425</v>
      </c>
      <c r="P19" s="443" t="s">
        <v>389</v>
      </c>
      <c r="Q19" s="461" t="s">
        <v>86</v>
      </c>
      <c r="R19" s="461" t="s">
        <v>87</v>
      </c>
      <c r="S19" s="461" t="s">
        <v>148</v>
      </c>
      <c r="T19" s="467">
        <v>506600</v>
      </c>
      <c r="U19" s="464">
        <v>506600</v>
      </c>
      <c r="V19" s="464">
        <v>506600</v>
      </c>
      <c r="W19" s="464">
        <v>0</v>
      </c>
      <c r="X19" s="464">
        <v>0</v>
      </c>
      <c r="Y19" s="465">
        <v>0</v>
      </c>
      <c r="Z19" s="465">
        <v>0</v>
      </c>
      <c r="AA19" s="466">
        <v>0</v>
      </c>
      <c r="AB19" s="464">
        <v>89400</v>
      </c>
      <c r="AC19" s="461" t="s">
        <v>89</v>
      </c>
      <c r="AD19" s="170">
        <v>0</v>
      </c>
      <c r="AE19" s="171">
        <v>506600</v>
      </c>
      <c r="AF19" s="172">
        <v>0</v>
      </c>
      <c r="AG19" s="172">
        <v>0</v>
      </c>
      <c r="AH19" s="462" t="s">
        <v>321</v>
      </c>
      <c r="AI19" s="462" t="s">
        <v>196</v>
      </c>
      <c r="AJ19" s="463">
        <v>0</v>
      </c>
    </row>
    <row r="20" spans="1:36" ht="48.75" customHeight="1" thickBot="1" x14ac:dyDescent="0.3">
      <c r="A20" s="1"/>
      <c r="B20" s="451"/>
      <c r="C20" s="451"/>
      <c r="D20" s="445"/>
      <c r="E20" s="468"/>
      <c r="F20" s="451"/>
      <c r="G20" s="468"/>
      <c r="H20" s="160"/>
      <c r="I20" s="160"/>
      <c r="J20" s="173" t="s">
        <v>414</v>
      </c>
      <c r="K20" s="168" t="s">
        <v>391</v>
      </c>
      <c r="L20" s="174" t="s">
        <v>392</v>
      </c>
      <c r="M20" s="175">
        <v>1</v>
      </c>
      <c r="N20" s="451"/>
      <c r="O20" s="451"/>
      <c r="P20" s="445"/>
      <c r="Q20" s="445"/>
      <c r="R20" s="445"/>
      <c r="S20" s="445"/>
      <c r="T20" s="455"/>
      <c r="U20" s="436"/>
      <c r="V20" s="436"/>
      <c r="W20" s="436"/>
      <c r="X20" s="436"/>
      <c r="Y20" s="439"/>
      <c r="Z20" s="439"/>
      <c r="AA20" s="442"/>
      <c r="AB20" s="436"/>
      <c r="AC20" s="445"/>
      <c r="AD20" s="165"/>
      <c r="AE20" s="164"/>
      <c r="AF20" s="163"/>
      <c r="AG20" s="163"/>
      <c r="AH20" s="459"/>
      <c r="AI20" s="459"/>
      <c r="AJ20" s="431"/>
    </row>
    <row r="21" spans="1:36" ht="73.5" customHeight="1" x14ac:dyDescent="0.25">
      <c r="A21" s="1"/>
      <c r="B21" s="449" t="s">
        <v>426</v>
      </c>
      <c r="C21" s="449" t="s">
        <v>427</v>
      </c>
      <c r="D21" s="443" t="s">
        <v>382</v>
      </c>
      <c r="E21" s="461" t="s">
        <v>383</v>
      </c>
      <c r="F21" s="449" t="s">
        <v>428</v>
      </c>
      <c r="G21" s="461" t="s">
        <v>396</v>
      </c>
      <c r="H21" s="449" t="s">
        <v>80</v>
      </c>
      <c r="I21" s="449" t="s">
        <v>80</v>
      </c>
      <c r="J21" s="166" t="s">
        <v>403</v>
      </c>
      <c r="K21" s="162" t="s">
        <v>387</v>
      </c>
      <c r="L21" s="156" t="s">
        <v>388</v>
      </c>
      <c r="M21" s="157" t="s">
        <v>429</v>
      </c>
      <c r="N21" s="449" t="s">
        <v>132</v>
      </c>
      <c r="O21" s="449" t="s">
        <v>96</v>
      </c>
      <c r="P21" s="443" t="s">
        <v>389</v>
      </c>
      <c r="Q21" s="443" t="s">
        <v>86</v>
      </c>
      <c r="R21" s="443" t="s">
        <v>87</v>
      </c>
      <c r="S21" s="443" t="s">
        <v>148</v>
      </c>
      <c r="T21" s="454">
        <v>3600000.75</v>
      </c>
      <c r="U21" s="434">
        <v>3600000.75</v>
      </c>
      <c r="V21" s="434">
        <v>3600000.75</v>
      </c>
      <c r="W21" s="434">
        <v>0</v>
      </c>
      <c r="X21" s="434">
        <v>0</v>
      </c>
      <c r="Y21" s="437">
        <v>0</v>
      </c>
      <c r="Z21" s="437">
        <v>0</v>
      </c>
      <c r="AA21" s="440">
        <v>0</v>
      </c>
      <c r="AB21" s="434">
        <v>635294.25</v>
      </c>
      <c r="AC21" s="443" t="s">
        <v>89</v>
      </c>
      <c r="AD21" s="426">
        <v>0</v>
      </c>
      <c r="AE21" s="434">
        <v>3600000.75</v>
      </c>
      <c r="AF21" s="429">
        <v>0</v>
      </c>
      <c r="AG21" s="429">
        <v>0</v>
      </c>
      <c r="AH21" s="457" t="s">
        <v>293</v>
      </c>
      <c r="AI21" s="457" t="s">
        <v>211</v>
      </c>
      <c r="AJ21" s="429">
        <v>0</v>
      </c>
    </row>
    <row r="22" spans="1:36" ht="44.45" customHeight="1" thickBot="1" x14ac:dyDescent="0.3">
      <c r="A22" s="1"/>
      <c r="B22" s="451"/>
      <c r="C22" s="451"/>
      <c r="D22" s="445"/>
      <c r="E22" s="445"/>
      <c r="F22" s="451"/>
      <c r="G22" s="445"/>
      <c r="H22" s="451"/>
      <c r="I22" s="451"/>
      <c r="J22" s="166" t="s">
        <v>414</v>
      </c>
      <c r="K22" s="162" t="s">
        <v>391</v>
      </c>
      <c r="L22" s="156" t="s">
        <v>392</v>
      </c>
      <c r="M22" s="157" t="s">
        <v>430</v>
      </c>
      <c r="N22" s="451"/>
      <c r="O22" s="451"/>
      <c r="P22" s="445"/>
      <c r="Q22" s="445"/>
      <c r="R22" s="445"/>
      <c r="S22" s="445"/>
      <c r="T22" s="455"/>
      <c r="U22" s="436"/>
      <c r="V22" s="436"/>
      <c r="W22" s="436"/>
      <c r="X22" s="436"/>
      <c r="Y22" s="439"/>
      <c r="Z22" s="439"/>
      <c r="AA22" s="442"/>
      <c r="AB22" s="436"/>
      <c r="AC22" s="445"/>
      <c r="AD22" s="428"/>
      <c r="AE22" s="436"/>
      <c r="AF22" s="431"/>
      <c r="AG22" s="431"/>
      <c r="AH22" s="458"/>
      <c r="AI22" s="458"/>
      <c r="AJ22" s="430"/>
    </row>
    <row r="23" spans="1:36" ht="63" customHeight="1" x14ac:dyDescent="0.25">
      <c r="A23" s="1"/>
      <c r="B23" s="449" t="s">
        <v>431</v>
      </c>
      <c r="C23" s="449" t="s">
        <v>432</v>
      </c>
      <c r="D23" s="443" t="s">
        <v>382</v>
      </c>
      <c r="E23" s="443" t="s">
        <v>383</v>
      </c>
      <c r="F23" s="449" t="s">
        <v>433</v>
      </c>
      <c r="G23" s="461" t="s">
        <v>396</v>
      </c>
      <c r="H23" s="449" t="s">
        <v>80</v>
      </c>
      <c r="I23" s="449" t="s">
        <v>80</v>
      </c>
      <c r="J23" s="166" t="s">
        <v>403</v>
      </c>
      <c r="K23" s="162" t="s">
        <v>387</v>
      </c>
      <c r="L23" s="156" t="s">
        <v>388</v>
      </c>
      <c r="M23" s="157" t="s">
        <v>434</v>
      </c>
      <c r="N23" s="449" t="s">
        <v>132</v>
      </c>
      <c r="O23" s="449" t="s">
        <v>259</v>
      </c>
      <c r="P23" s="443" t="s">
        <v>389</v>
      </c>
      <c r="Q23" s="443" t="s">
        <v>86</v>
      </c>
      <c r="R23" s="443" t="s">
        <v>87</v>
      </c>
      <c r="S23" s="443" t="s">
        <v>148</v>
      </c>
      <c r="T23" s="454">
        <v>13243616.199999999</v>
      </c>
      <c r="U23" s="434">
        <v>1453500</v>
      </c>
      <c r="V23" s="434">
        <v>1453500</v>
      </c>
      <c r="W23" s="434">
        <v>0</v>
      </c>
      <c r="X23" s="434">
        <v>0</v>
      </c>
      <c r="Y23" s="437">
        <v>0</v>
      </c>
      <c r="Z23" s="437">
        <v>0</v>
      </c>
      <c r="AA23" s="440">
        <v>0</v>
      </c>
      <c r="AB23" s="434">
        <v>256500</v>
      </c>
      <c r="AC23" s="443" t="s">
        <v>89</v>
      </c>
      <c r="AD23" s="426">
        <v>0</v>
      </c>
      <c r="AE23" s="434">
        <v>1453500</v>
      </c>
      <c r="AF23" s="429">
        <v>0</v>
      </c>
      <c r="AG23" s="429">
        <v>0</v>
      </c>
      <c r="AH23" s="456" t="s">
        <v>293</v>
      </c>
      <c r="AI23" s="457" t="s">
        <v>211</v>
      </c>
      <c r="AJ23" s="430"/>
    </row>
    <row r="24" spans="1:36" ht="44.45" customHeight="1" x14ac:dyDescent="0.25">
      <c r="A24" s="1"/>
      <c r="B24" s="450"/>
      <c r="C24" s="450"/>
      <c r="D24" s="444"/>
      <c r="E24" s="444"/>
      <c r="F24" s="450"/>
      <c r="G24" s="444"/>
      <c r="H24" s="450"/>
      <c r="I24" s="450"/>
      <c r="J24" s="166" t="s">
        <v>414</v>
      </c>
      <c r="K24" s="162" t="s">
        <v>391</v>
      </c>
      <c r="L24" s="156" t="s">
        <v>392</v>
      </c>
      <c r="M24" s="157" t="s">
        <v>430</v>
      </c>
      <c r="N24" s="450"/>
      <c r="O24" s="450"/>
      <c r="P24" s="444"/>
      <c r="Q24" s="444"/>
      <c r="R24" s="444"/>
      <c r="S24" s="444"/>
      <c r="T24" s="460"/>
      <c r="U24" s="435"/>
      <c r="V24" s="435"/>
      <c r="W24" s="435"/>
      <c r="X24" s="435"/>
      <c r="Y24" s="438"/>
      <c r="Z24" s="438"/>
      <c r="AA24" s="441"/>
      <c r="AB24" s="435"/>
      <c r="AC24" s="444"/>
      <c r="AD24" s="427"/>
      <c r="AE24" s="435"/>
      <c r="AF24" s="430"/>
      <c r="AG24" s="430"/>
      <c r="AH24" s="456"/>
      <c r="AI24" s="458"/>
      <c r="AJ24" s="430"/>
    </row>
    <row r="25" spans="1:36" ht="44.45" customHeight="1" x14ac:dyDescent="0.25">
      <c r="A25" s="1"/>
      <c r="B25" s="450"/>
      <c r="C25" s="450"/>
      <c r="D25" s="444"/>
      <c r="E25" s="444"/>
      <c r="F25" s="451"/>
      <c r="G25" s="445"/>
      <c r="H25" s="450"/>
      <c r="I25" s="450"/>
      <c r="J25" s="166" t="s">
        <v>398</v>
      </c>
      <c r="K25" s="162" t="s">
        <v>399</v>
      </c>
      <c r="L25" s="156" t="s">
        <v>400</v>
      </c>
      <c r="M25" s="157" t="s">
        <v>435</v>
      </c>
      <c r="N25" s="451"/>
      <c r="O25" s="451"/>
      <c r="P25" s="445"/>
      <c r="Q25" s="445"/>
      <c r="R25" s="445"/>
      <c r="S25" s="445"/>
      <c r="T25" s="460"/>
      <c r="U25" s="436"/>
      <c r="V25" s="436"/>
      <c r="W25" s="436"/>
      <c r="X25" s="436"/>
      <c r="Y25" s="439"/>
      <c r="Z25" s="439"/>
      <c r="AA25" s="442"/>
      <c r="AB25" s="436"/>
      <c r="AC25" s="445"/>
      <c r="AD25" s="428"/>
      <c r="AE25" s="436"/>
      <c r="AF25" s="431"/>
      <c r="AG25" s="431"/>
      <c r="AH25" s="456"/>
      <c r="AI25" s="458"/>
      <c r="AJ25" s="430"/>
    </row>
    <row r="26" spans="1:36" ht="63.6" customHeight="1" x14ac:dyDescent="0.25">
      <c r="A26" s="1"/>
      <c r="B26" s="450"/>
      <c r="C26" s="450"/>
      <c r="D26" s="444"/>
      <c r="E26" s="444"/>
      <c r="F26" s="449" t="s">
        <v>436</v>
      </c>
      <c r="G26" s="444" t="s">
        <v>396</v>
      </c>
      <c r="H26" s="450"/>
      <c r="I26" s="450"/>
      <c r="J26" s="166" t="s">
        <v>403</v>
      </c>
      <c r="K26" s="162" t="s">
        <v>387</v>
      </c>
      <c r="L26" s="156" t="s">
        <v>388</v>
      </c>
      <c r="M26" s="157" t="s">
        <v>437</v>
      </c>
      <c r="N26" s="449" t="s">
        <v>132</v>
      </c>
      <c r="O26" s="449" t="s">
        <v>259</v>
      </c>
      <c r="P26" s="443" t="s">
        <v>389</v>
      </c>
      <c r="Q26" s="443" t="s">
        <v>86</v>
      </c>
      <c r="R26" s="443" t="s">
        <v>87</v>
      </c>
      <c r="S26" s="443" t="s">
        <v>148</v>
      </c>
      <c r="T26" s="460"/>
      <c r="U26" s="434">
        <v>1077157.3999999999</v>
      </c>
      <c r="V26" s="434">
        <v>1077157.3999999999</v>
      </c>
      <c r="W26" s="434">
        <v>0</v>
      </c>
      <c r="X26" s="434">
        <v>0</v>
      </c>
      <c r="Y26" s="437">
        <v>0</v>
      </c>
      <c r="Z26" s="437">
        <v>0</v>
      </c>
      <c r="AA26" s="440">
        <v>0</v>
      </c>
      <c r="AB26" s="434">
        <v>190086.6</v>
      </c>
      <c r="AC26" s="443" t="s">
        <v>89</v>
      </c>
      <c r="AD26" s="426">
        <v>0</v>
      </c>
      <c r="AE26" s="434">
        <v>1077157.3999999999</v>
      </c>
      <c r="AF26" s="429">
        <v>0</v>
      </c>
      <c r="AG26" s="429">
        <v>0</v>
      </c>
      <c r="AH26" s="456"/>
      <c r="AI26" s="458"/>
      <c r="AJ26" s="430"/>
    </row>
    <row r="27" spans="1:36" ht="44.45" customHeight="1" x14ac:dyDescent="0.25">
      <c r="A27" s="1"/>
      <c r="B27" s="450"/>
      <c r="C27" s="450"/>
      <c r="D27" s="444"/>
      <c r="E27" s="444"/>
      <c r="F27" s="450"/>
      <c r="G27" s="444"/>
      <c r="H27" s="450"/>
      <c r="I27" s="450"/>
      <c r="J27" s="166" t="s">
        <v>414</v>
      </c>
      <c r="K27" s="162" t="s">
        <v>391</v>
      </c>
      <c r="L27" s="156" t="s">
        <v>392</v>
      </c>
      <c r="M27" s="157" t="s">
        <v>430</v>
      </c>
      <c r="N27" s="450"/>
      <c r="O27" s="450"/>
      <c r="P27" s="444"/>
      <c r="Q27" s="444"/>
      <c r="R27" s="444"/>
      <c r="S27" s="444"/>
      <c r="T27" s="460"/>
      <c r="U27" s="435"/>
      <c r="V27" s="435"/>
      <c r="W27" s="435"/>
      <c r="X27" s="435"/>
      <c r="Y27" s="438"/>
      <c r="Z27" s="438"/>
      <c r="AA27" s="441"/>
      <c r="AB27" s="435"/>
      <c r="AC27" s="444"/>
      <c r="AD27" s="427"/>
      <c r="AE27" s="435"/>
      <c r="AF27" s="430"/>
      <c r="AG27" s="430"/>
      <c r="AH27" s="456"/>
      <c r="AI27" s="458"/>
      <c r="AJ27" s="430"/>
    </row>
    <row r="28" spans="1:36" ht="44.45" customHeight="1" x14ac:dyDescent="0.25">
      <c r="A28" s="1"/>
      <c r="B28" s="450"/>
      <c r="C28" s="450"/>
      <c r="D28" s="444"/>
      <c r="E28" s="444"/>
      <c r="F28" s="451"/>
      <c r="G28" s="445"/>
      <c r="H28" s="451"/>
      <c r="I28" s="451"/>
      <c r="J28" s="166" t="s">
        <v>398</v>
      </c>
      <c r="K28" s="162" t="s">
        <v>399</v>
      </c>
      <c r="L28" s="156" t="s">
        <v>400</v>
      </c>
      <c r="M28" s="157" t="s">
        <v>438</v>
      </c>
      <c r="N28" s="451"/>
      <c r="O28" s="451"/>
      <c r="P28" s="445"/>
      <c r="Q28" s="445"/>
      <c r="R28" s="445"/>
      <c r="S28" s="445"/>
      <c r="T28" s="460"/>
      <c r="U28" s="436"/>
      <c r="V28" s="436"/>
      <c r="W28" s="436"/>
      <c r="X28" s="436"/>
      <c r="Y28" s="439"/>
      <c r="Z28" s="439"/>
      <c r="AA28" s="442"/>
      <c r="AB28" s="436"/>
      <c r="AC28" s="445"/>
      <c r="AD28" s="428"/>
      <c r="AE28" s="436"/>
      <c r="AF28" s="431"/>
      <c r="AG28" s="431"/>
      <c r="AH28" s="456"/>
      <c r="AI28" s="458"/>
      <c r="AJ28" s="430"/>
    </row>
    <row r="29" spans="1:36" ht="97.5" customHeight="1" x14ac:dyDescent="0.25">
      <c r="A29" s="1"/>
      <c r="B29" s="450"/>
      <c r="C29" s="450"/>
      <c r="D29" s="444"/>
      <c r="E29" s="444"/>
      <c r="F29" s="449" t="s">
        <v>439</v>
      </c>
      <c r="G29" s="443" t="s">
        <v>396</v>
      </c>
      <c r="H29" s="449" t="s">
        <v>80</v>
      </c>
      <c r="I29" s="449" t="s">
        <v>80</v>
      </c>
      <c r="J29" s="166" t="s">
        <v>403</v>
      </c>
      <c r="K29" s="162" t="s">
        <v>387</v>
      </c>
      <c r="L29" s="156" t="s">
        <v>388</v>
      </c>
      <c r="M29" s="157" t="s">
        <v>440</v>
      </c>
      <c r="N29" s="449" t="s">
        <v>132</v>
      </c>
      <c r="O29" s="449" t="s">
        <v>99</v>
      </c>
      <c r="P29" s="443" t="s">
        <v>389</v>
      </c>
      <c r="Q29" s="443" t="s">
        <v>86</v>
      </c>
      <c r="R29" s="443" t="s">
        <v>87</v>
      </c>
      <c r="S29" s="443" t="s">
        <v>148</v>
      </c>
      <c r="T29" s="460"/>
      <c r="U29" s="434">
        <v>1133900</v>
      </c>
      <c r="V29" s="434">
        <v>1133900</v>
      </c>
      <c r="W29" s="434">
        <v>0</v>
      </c>
      <c r="X29" s="434">
        <v>0</v>
      </c>
      <c r="Y29" s="437">
        <v>0</v>
      </c>
      <c r="Z29" s="437">
        <v>0</v>
      </c>
      <c r="AA29" s="440">
        <v>0</v>
      </c>
      <c r="AB29" s="434">
        <v>200100</v>
      </c>
      <c r="AC29" s="443" t="s">
        <v>89</v>
      </c>
      <c r="AD29" s="426">
        <v>0</v>
      </c>
      <c r="AE29" s="434">
        <v>1133900</v>
      </c>
      <c r="AF29" s="429">
        <v>0</v>
      </c>
      <c r="AG29" s="429">
        <v>0</v>
      </c>
      <c r="AH29" s="456"/>
      <c r="AI29" s="458"/>
      <c r="AJ29" s="430"/>
    </row>
    <row r="30" spans="1:36" ht="44.45" customHeight="1" x14ac:dyDescent="0.25">
      <c r="A30" s="1"/>
      <c r="B30" s="450"/>
      <c r="C30" s="450"/>
      <c r="D30" s="444"/>
      <c r="E30" s="444"/>
      <c r="F30" s="450"/>
      <c r="G30" s="444"/>
      <c r="H30" s="450"/>
      <c r="I30" s="450"/>
      <c r="J30" s="166" t="s">
        <v>414</v>
      </c>
      <c r="K30" s="162" t="s">
        <v>391</v>
      </c>
      <c r="L30" s="156" t="s">
        <v>392</v>
      </c>
      <c r="M30" s="157" t="s">
        <v>430</v>
      </c>
      <c r="N30" s="450"/>
      <c r="O30" s="450"/>
      <c r="P30" s="444"/>
      <c r="Q30" s="444"/>
      <c r="R30" s="444"/>
      <c r="S30" s="444"/>
      <c r="T30" s="460"/>
      <c r="U30" s="435"/>
      <c r="V30" s="435"/>
      <c r="W30" s="435"/>
      <c r="X30" s="435"/>
      <c r="Y30" s="438"/>
      <c r="Z30" s="438"/>
      <c r="AA30" s="441"/>
      <c r="AB30" s="435"/>
      <c r="AC30" s="444"/>
      <c r="AD30" s="427"/>
      <c r="AE30" s="435"/>
      <c r="AF30" s="430"/>
      <c r="AG30" s="430"/>
      <c r="AH30" s="456"/>
      <c r="AI30" s="458"/>
      <c r="AJ30" s="430"/>
    </row>
    <row r="31" spans="1:36" ht="44.45" customHeight="1" x14ac:dyDescent="0.25">
      <c r="A31" s="1"/>
      <c r="B31" s="450"/>
      <c r="C31" s="450"/>
      <c r="D31" s="444"/>
      <c r="E31" s="444"/>
      <c r="F31" s="451"/>
      <c r="G31" s="445"/>
      <c r="H31" s="451"/>
      <c r="I31" s="451"/>
      <c r="J31" s="166" t="s">
        <v>398</v>
      </c>
      <c r="K31" s="162" t="s">
        <v>399</v>
      </c>
      <c r="L31" s="156" t="s">
        <v>400</v>
      </c>
      <c r="M31" s="156" t="s">
        <v>441</v>
      </c>
      <c r="N31" s="451"/>
      <c r="O31" s="451"/>
      <c r="P31" s="445"/>
      <c r="Q31" s="445"/>
      <c r="R31" s="445"/>
      <c r="S31" s="445"/>
      <c r="T31" s="460"/>
      <c r="U31" s="436"/>
      <c r="V31" s="436"/>
      <c r="W31" s="436"/>
      <c r="X31" s="436"/>
      <c r="Y31" s="439"/>
      <c r="Z31" s="439"/>
      <c r="AA31" s="442"/>
      <c r="AB31" s="436"/>
      <c r="AC31" s="445"/>
      <c r="AD31" s="428"/>
      <c r="AE31" s="436"/>
      <c r="AF31" s="431"/>
      <c r="AG31" s="431"/>
      <c r="AH31" s="456"/>
      <c r="AI31" s="458"/>
      <c r="AJ31" s="430"/>
    </row>
    <row r="32" spans="1:36" ht="72.95" customHeight="1" x14ac:dyDescent="0.25">
      <c r="A32" s="1"/>
      <c r="B32" s="450"/>
      <c r="C32" s="450"/>
      <c r="D32" s="444"/>
      <c r="E32" s="444"/>
      <c r="F32" s="449" t="s">
        <v>442</v>
      </c>
      <c r="G32" s="443" t="s">
        <v>396</v>
      </c>
      <c r="H32" s="449" t="s">
        <v>80</v>
      </c>
      <c r="I32" s="449" t="s">
        <v>80</v>
      </c>
      <c r="J32" s="166" t="s">
        <v>403</v>
      </c>
      <c r="K32" s="162" t="s">
        <v>387</v>
      </c>
      <c r="L32" s="156" t="s">
        <v>388</v>
      </c>
      <c r="M32" s="156">
        <v>2</v>
      </c>
      <c r="N32" s="449" t="s">
        <v>132</v>
      </c>
      <c r="O32" s="449" t="s">
        <v>99</v>
      </c>
      <c r="P32" s="443" t="s">
        <v>389</v>
      </c>
      <c r="Q32" s="443" t="s">
        <v>86</v>
      </c>
      <c r="R32" s="443" t="s">
        <v>87</v>
      </c>
      <c r="S32" s="443" t="s">
        <v>148</v>
      </c>
      <c r="T32" s="460"/>
      <c r="U32" s="434">
        <v>2212392.5</v>
      </c>
      <c r="V32" s="434">
        <v>2212392.5</v>
      </c>
      <c r="W32" s="434">
        <v>0</v>
      </c>
      <c r="X32" s="434">
        <v>0</v>
      </c>
      <c r="Y32" s="437">
        <v>0</v>
      </c>
      <c r="Z32" s="437">
        <v>0</v>
      </c>
      <c r="AA32" s="440">
        <v>0</v>
      </c>
      <c r="AB32" s="434">
        <v>390422.21</v>
      </c>
      <c r="AC32" s="443" t="s">
        <v>89</v>
      </c>
      <c r="AD32" s="426">
        <v>0</v>
      </c>
      <c r="AE32" s="426">
        <v>2212392.5</v>
      </c>
      <c r="AF32" s="429">
        <v>0</v>
      </c>
      <c r="AG32" s="429">
        <v>0</v>
      </c>
      <c r="AH32" s="456"/>
      <c r="AI32" s="458"/>
      <c r="AJ32" s="430"/>
    </row>
    <row r="33" spans="1:36" ht="69.599999999999994" customHeight="1" x14ac:dyDescent="0.25">
      <c r="A33" s="1"/>
      <c r="B33" s="450"/>
      <c r="C33" s="450"/>
      <c r="D33" s="444"/>
      <c r="E33" s="444"/>
      <c r="F33" s="450"/>
      <c r="G33" s="444"/>
      <c r="H33" s="450"/>
      <c r="I33" s="450"/>
      <c r="J33" s="166" t="s">
        <v>405</v>
      </c>
      <c r="K33" s="162" t="s">
        <v>443</v>
      </c>
      <c r="L33" s="156" t="s">
        <v>92</v>
      </c>
      <c r="M33" s="156" t="s">
        <v>444</v>
      </c>
      <c r="N33" s="450"/>
      <c r="O33" s="450"/>
      <c r="P33" s="444"/>
      <c r="Q33" s="444"/>
      <c r="R33" s="444"/>
      <c r="S33" s="444"/>
      <c r="T33" s="460"/>
      <c r="U33" s="435"/>
      <c r="V33" s="435"/>
      <c r="W33" s="435"/>
      <c r="X33" s="435"/>
      <c r="Y33" s="438"/>
      <c r="Z33" s="438"/>
      <c r="AA33" s="441"/>
      <c r="AB33" s="435"/>
      <c r="AC33" s="444"/>
      <c r="AD33" s="427"/>
      <c r="AE33" s="427"/>
      <c r="AF33" s="430"/>
      <c r="AG33" s="430"/>
      <c r="AH33" s="456"/>
      <c r="AI33" s="458"/>
      <c r="AJ33" s="430"/>
    </row>
    <row r="34" spans="1:36" ht="44.45" customHeight="1" x14ac:dyDescent="0.25">
      <c r="A34" s="1"/>
      <c r="B34" s="450"/>
      <c r="C34" s="450"/>
      <c r="D34" s="444"/>
      <c r="E34" s="444"/>
      <c r="F34" s="450"/>
      <c r="G34" s="444"/>
      <c r="H34" s="450"/>
      <c r="I34" s="450"/>
      <c r="J34" s="166" t="s">
        <v>414</v>
      </c>
      <c r="K34" s="162" t="s">
        <v>391</v>
      </c>
      <c r="L34" s="156" t="s">
        <v>392</v>
      </c>
      <c r="M34" s="156">
        <v>1</v>
      </c>
      <c r="N34" s="450"/>
      <c r="O34" s="450"/>
      <c r="P34" s="444"/>
      <c r="Q34" s="444"/>
      <c r="R34" s="444"/>
      <c r="S34" s="444"/>
      <c r="T34" s="460"/>
      <c r="U34" s="435"/>
      <c r="V34" s="435"/>
      <c r="W34" s="435"/>
      <c r="X34" s="435"/>
      <c r="Y34" s="438"/>
      <c r="Z34" s="438"/>
      <c r="AA34" s="441"/>
      <c r="AB34" s="435"/>
      <c r="AC34" s="444"/>
      <c r="AD34" s="427"/>
      <c r="AE34" s="427"/>
      <c r="AF34" s="430"/>
      <c r="AG34" s="430"/>
      <c r="AH34" s="456"/>
      <c r="AI34" s="458"/>
      <c r="AJ34" s="430"/>
    </row>
    <row r="35" spans="1:36" ht="44.45" customHeight="1" x14ac:dyDescent="0.25">
      <c r="A35" s="1"/>
      <c r="B35" s="450"/>
      <c r="C35" s="450"/>
      <c r="D35" s="444"/>
      <c r="E35" s="444"/>
      <c r="F35" s="450"/>
      <c r="G35" s="444"/>
      <c r="H35" s="450"/>
      <c r="I35" s="450"/>
      <c r="J35" s="166" t="s">
        <v>398</v>
      </c>
      <c r="K35" s="162" t="s">
        <v>399</v>
      </c>
      <c r="L35" s="156" t="s">
        <v>400</v>
      </c>
      <c r="M35" s="156" t="s">
        <v>438</v>
      </c>
      <c r="N35" s="450"/>
      <c r="O35" s="450"/>
      <c r="P35" s="444"/>
      <c r="Q35" s="444"/>
      <c r="R35" s="444"/>
      <c r="S35" s="444"/>
      <c r="T35" s="460"/>
      <c r="U35" s="435"/>
      <c r="V35" s="435"/>
      <c r="W35" s="435"/>
      <c r="X35" s="435"/>
      <c r="Y35" s="438"/>
      <c r="Z35" s="438"/>
      <c r="AA35" s="441"/>
      <c r="AB35" s="435"/>
      <c r="AC35" s="444"/>
      <c r="AD35" s="427"/>
      <c r="AE35" s="427"/>
      <c r="AF35" s="430"/>
      <c r="AG35" s="430"/>
      <c r="AH35" s="456"/>
      <c r="AI35" s="458"/>
      <c r="AJ35" s="430"/>
    </row>
    <row r="36" spans="1:36" ht="44.45" customHeight="1" x14ac:dyDescent="0.25">
      <c r="A36" s="1"/>
      <c r="B36" s="450"/>
      <c r="C36" s="450"/>
      <c r="D36" s="444"/>
      <c r="E36" s="444"/>
      <c r="F36" s="451"/>
      <c r="G36" s="445"/>
      <c r="H36" s="451"/>
      <c r="I36" s="451"/>
      <c r="J36" s="166" t="s">
        <v>409</v>
      </c>
      <c r="K36" s="162" t="s">
        <v>295</v>
      </c>
      <c r="L36" s="156" t="s">
        <v>410</v>
      </c>
      <c r="M36" s="156">
        <v>0.7</v>
      </c>
      <c r="N36" s="451"/>
      <c r="O36" s="451"/>
      <c r="P36" s="445"/>
      <c r="Q36" s="445"/>
      <c r="R36" s="445"/>
      <c r="S36" s="445"/>
      <c r="T36" s="460"/>
      <c r="U36" s="436"/>
      <c r="V36" s="436"/>
      <c r="W36" s="436"/>
      <c r="X36" s="436"/>
      <c r="Y36" s="439"/>
      <c r="Z36" s="439"/>
      <c r="AA36" s="442"/>
      <c r="AB36" s="436"/>
      <c r="AC36" s="445"/>
      <c r="AD36" s="428"/>
      <c r="AE36" s="428"/>
      <c r="AF36" s="431"/>
      <c r="AG36" s="431"/>
      <c r="AH36" s="456"/>
      <c r="AI36" s="458"/>
      <c r="AJ36" s="430"/>
    </row>
    <row r="37" spans="1:36" ht="68.45" customHeight="1" x14ac:dyDescent="0.25">
      <c r="A37" s="1"/>
      <c r="B37" s="450"/>
      <c r="C37" s="450"/>
      <c r="D37" s="444"/>
      <c r="E37" s="444"/>
      <c r="F37" s="449" t="s">
        <v>445</v>
      </c>
      <c r="G37" s="443" t="s">
        <v>396</v>
      </c>
      <c r="H37" s="449" t="s">
        <v>80</v>
      </c>
      <c r="I37" s="449" t="s">
        <v>80</v>
      </c>
      <c r="J37" s="166" t="s">
        <v>403</v>
      </c>
      <c r="K37" s="162" t="s">
        <v>387</v>
      </c>
      <c r="L37" s="156" t="s">
        <v>388</v>
      </c>
      <c r="M37" s="156">
        <v>12.949</v>
      </c>
      <c r="N37" s="449" t="s">
        <v>132</v>
      </c>
      <c r="O37" s="449" t="s">
        <v>99</v>
      </c>
      <c r="P37" s="443" t="s">
        <v>389</v>
      </c>
      <c r="Q37" s="443" t="s">
        <v>86</v>
      </c>
      <c r="R37" s="443" t="s">
        <v>87</v>
      </c>
      <c r="S37" s="443" t="s">
        <v>148</v>
      </c>
      <c r="T37" s="460"/>
      <c r="U37" s="434">
        <v>1433333</v>
      </c>
      <c r="V37" s="434">
        <v>1433333</v>
      </c>
      <c r="W37" s="434">
        <v>0</v>
      </c>
      <c r="X37" s="434">
        <v>0</v>
      </c>
      <c r="Y37" s="437">
        <v>0</v>
      </c>
      <c r="Z37" s="437">
        <v>0</v>
      </c>
      <c r="AA37" s="440">
        <v>0</v>
      </c>
      <c r="AB37" s="434">
        <v>252941.12</v>
      </c>
      <c r="AC37" s="443" t="s">
        <v>89</v>
      </c>
      <c r="AD37" s="426">
        <v>0</v>
      </c>
      <c r="AE37" s="426">
        <v>1433333</v>
      </c>
      <c r="AF37" s="429">
        <v>0</v>
      </c>
      <c r="AG37" s="429">
        <v>0</v>
      </c>
      <c r="AH37" s="456"/>
      <c r="AI37" s="458"/>
      <c r="AJ37" s="430"/>
    </row>
    <row r="38" spans="1:36" ht="44.45" customHeight="1" x14ac:dyDescent="0.25">
      <c r="A38" s="1"/>
      <c r="B38" s="450"/>
      <c r="C38" s="450"/>
      <c r="D38" s="444"/>
      <c r="E38" s="444"/>
      <c r="F38" s="450"/>
      <c r="G38" s="444"/>
      <c r="H38" s="450"/>
      <c r="I38" s="450"/>
      <c r="J38" s="166" t="s">
        <v>414</v>
      </c>
      <c r="K38" s="162" t="s">
        <v>391</v>
      </c>
      <c r="L38" s="156" t="s">
        <v>392</v>
      </c>
      <c r="M38" s="156">
        <v>1</v>
      </c>
      <c r="N38" s="450"/>
      <c r="O38" s="450"/>
      <c r="P38" s="444"/>
      <c r="Q38" s="444"/>
      <c r="R38" s="444"/>
      <c r="S38" s="444"/>
      <c r="T38" s="460"/>
      <c r="U38" s="435"/>
      <c r="V38" s="435"/>
      <c r="W38" s="435"/>
      <c r="X38" s="435"/>
      <c r="Y38" s="438"/>
      <c r="Z38" s="438"/>
      <c r="AA38" s="441"/>
      <c r="AB38" s="435"/>
      <c r="AC38" s="444"/>
      <c r="AD38" s="427"/>
      <c r="AE38" s="427"/>
      <c r="AF38" s="430"/>
      <c r="AG38" s="430"/>
      <c r="AH38" s="456"/>
      <c r="AI38" s="458"/>
      <c r="AJ38" s="430"/>
    </row>
    <row r="39" spans="1:36" ht="44.45" customHeight="1" x14ac:dyDescent="0.25">
      <c r="A39" s="1"/>
      <c r="B39" s="450"/>
      <c r="C39" s="450"/>
      <c r="D39" s="444"/>
      <c r="E39" s="444"/>
      <c r="F39" s="451"/>
      <c r="G39" s="445"/>
      <c r="H39" s="451"/>
      <c r="I39" s="451"/>
      <c r="J39" s="166" t="s">
        <v>398</v>
      </c>
      <c r="K39" s="162" t="s">
        <v>399</v>
      </c>
      <c r="L39" s="156" t="s">
        <v>400</v>
      </c>
      <c r="M39" s="156" t="s">
        <v>446</v>
      </c>
      <c r="N39" s="451"/>
      <c r="O39" s="451"/>
      <c r="P39" s="445"/>
      <c r="Q39" s="445"/>
      <c r="R39" s="445"/>
      <c r="S39" s="445"/>
      <c r="T39" s="460"/>
      <c r="U39" s="436"/>
      <c r="V39" s="436"/>
      <c r="W39" s="436"/>
      <c r="X39" s="436"/>
      <c r="Y39" s="439"/>
      <c r="Z39" s="439"/>
      <c r="AA39" s="442"/>
      <c r="AB39" s="436"/>
      <c r="AC39" s="445"/>
      <c r="AD39" s="428"/>
      <c r="AE39" s="428"/>
      <c r="AF39" s="431"/>
      <c r="AG39" s="431"/>
      <c r="AH39" s="456"/>
      <c r="AI39" s="458"/>
      <c r="AJ39" s="430"/>
    </row>
    <row r="40" spans="1:36" ht="78.95" customHeight="1" x14ac:dyDescent="0.25">
      <c r="A40" s="1"/>
      <c r="B40" s="450"/>
      <c r="C40" s="450"/>
      <c r="D40" s="444"/>
      <c r="E40" s="444"/>
      <c r="F40" s="449" t="s">
        <v>447</v>
      </c>
      <c r="G40" s="443" t="s">
        <v>396</v>
      </c>
      <c r="H40" s="449" t="s">
        <v>80</v>
      </c>
      <c r="I40" s="449" t="s">
        <v>80</v>
      </c>
      <c r="J40" s="166" t="s">
        <v>403</v>
      </c>
      <c r="K40" s="162" t="s">
        <v>387</v>
      </c>
      <c r="L40" s="156" t="s">
        <v>388</v>
      </c>
      <c r="M40" s="157" t="s">
        <v>448</v>
      </c>
      <c r="N40" s="449" t="s">
        <v>132</v>
      </c>
      <c r="O40" s="449" t="s">
        <v>99</v>
      </c>
      <c r="P40" s="443" t="s">
        <v>389</v>
      </c>
      <c r="Q40" s="443" t="s">
        <v>86</v>
      </c>
      <c r="R40" s="443" t="s">
        <v>87</v>
      </c>
      <c r="S40" s="443" t="s">
        <v>148</v>
      </c>
      <c r="T40" s="460"/>
      <c r="U40" s="434">
        <v>1433333</v>
      </c>
      <c r="V40" s="434">
        <v>1433333</v>
      </c>
      <c r="W40" s="434">
        <v>0</v>
      </c>
      <c r="X40" s="434">
        <v>0</v>
      </c>
      <c r="Y40" s="437">
        <v>0</v>
      </c>
      <c r="Z40" s="437">
        <v>0</v>
      </c>
      <c r="AA40" s="440">
        <v>0</v>
      </c>
      <c r="AB40" s="434">
        <v>252941.12</v>
      </c>
      <c r="AC40" s="443" t="s">
        <v>89</v>
      </c>
      <c r="AD40" s="426">
        <v>0</v>
      </c>
      <c r="AE40" s="426">
        <v>1433333</v>
      </c>
      <c r="AF40" s="429">
        <v>0</v>
      </c>
      <c r="AG40" s="429">
        <v>0</v>
      </c>
      <c r="AH40" s="456"/>
      <c r="AI40" s="458"/>
      <c r="AJ40" s="430"/>
    </row>
    <row r="41" spans="1:36" ht="44.45" customHeight="1" x14ac:dyDescent="0.25">
      <c r="A41" s="1"/>
      <c r="B41" s="450"/>
      <c r="C41" s="450"/>
      <c r="D41" s="444"/>
      <c r="E41" s="444"/>
      <c r="F41" s="450"/>
      <c r="G41" s="444"/>
      <c r="H41" s="450"/>
      <c r="I41" s="450"/>
      <c r="J41" s="166" t="s">
        <v>405</v>
      </c>
      <c r="K41" s="162" t="s">
        <v>443</v>
      </c>
      <c r="L41" s="156" t="s">
        <v>92</v>
      </c>
      <c r="M41" s="157" t="s">
        <v>449</v>
      </c>
      <c r="N41" s="450"/>
      <c r="O41" s="450"/>
      <c r="P41" s="444"/>
      <c r="Q41" s="444"/>
      <c r="R41" s="444"/>
      <c r="S41" s="444"/>
      <c r="T41" s="460"/>
      <c r="U41" s="435"/>
      <c r="V41" s="435"/>
      <c r="W41" s="435"/>
      <c r="X41" s="435"/>
      <c r="Y41" s="438"/>
      <c r="Z41" s="438"/>
      <c r="AA41" s="441"/>
      <c r="AB41" s="435"/>
      <c r="AC41" s="444"/>
      <c r="AD41" s="427"/>
      <c r="AE41" s="427"/>
      <c r="AF41" s="430"/>
      <c r="AG41" s="430"/>
      <c r="AH41" s="456"/>
      <c r="AI41" s="458"/>
      <c r="AJ41" s="430"/>
    </row>
    <row r="42" spans="1:36" ht="44.45" customHeight="1" x14ac:dyDescent="0.25">
      <c r="A42" s="1"/>
      <c r="B42" s="450"/>
      <c r="C42" s="450"/>
      <c r="D42" s="444"/>
      <c r="E42" s="444"/>
      <c r="F42" s="450"/>
      <c r="G42" s="444"/>
      <c r="H42" s="450"/>
      <c r="I42" s="450"/>
      <c r="J42" s="166" t="s">
        <v>414</v>
      </c>
      <c r="K42" s="162" t="s">
        <v>391</v>
      </c>
      <c r="L42" s="156" t="s">
        <v>392</v>
      </c>
      <c r="M42" s="157" t="s">
        <v>430</v>
      </c>
      <c r="N42" s="450"/>
      <c r="O42" s="450"/>
      <c r="P42" s="444"/>
      <c r="Q42" s="444"/>
      <c r="R42" s="444"/>
      <c r="S42" s="444"/>
      <c r="T42" s="460"/>
      <c r="U42" s="435"/>
      <c r="V42" s="435"/>
      <c r="W42" s="435"/>
      <c r="X42" s="435"/>
      <c r="Y42" s="438"/>
      <c r="Z42" s="438"/>
      <c r="AA42" s="441"/>
      <c r="AB42" s="435"/>
      <c r="AC42" s="444"/>
      <c r="AD42" s="427"/>
      <c r="AE42" s="427"/>
      <c r="AF42" s="430"/>
      <c r="AG42" s="430"/>
      <c r="AH42" s="456"/>
      <c r="AI42" s="458"/>
      <c r="AJ42" s="430"/>
    </row>
    <row r="43" spans="1:36" ht="44.45" customHeight="1" x14ac:dyDescent="0.25">
      <c r="A43" s="1"/>
      <c r="B43" s="450"/>
      <c r="C43" s="450"/>
      <c r="D43" s="444"/>
      <c r="E43" s="444"/>
      <c r="F43" s="450"/>
      <c r="G43" s="444"/>
      <c r="H43" s="450"/>
      <c r="I43" s="450"/>
      <c r="J43" s="166" t="s">
        <v>398</v>
      </c>
      <c r="K43" s="162" t="s">
        <v>399</v>
      </c>
      <c r="L43" s="156" t="s">
        <v>400</v>
      </c>
      <c r="M43" s="157" t="s">
        <v>450</v>
      </c>
      <c r="N43" s="450"/>
      <c r="O43" s="450"/>
      <c r="P43" s="444"/>
      <c r="Q43" s="444"/>
      <c r="R43" s="444"/>
      <c r="S43" s="444"/>
      <c r="T43" s="460"/>
      <c r="U43" s="435"/>
      <c r="V43" s="435"/>
      <c r="W43" s="435"/>
      <c r="X43" s="435"/>
      <c r="Y43" s="438"/>
      <c r="Z43" s="438"/>
      <c r="AA43" s="441"/>
      <c r="AB43" s="435"/>
      <c r="AC43" s="444"/>
      <c r="AD43" s="427"/>
      <c r="AE43" s="427"/>
      <c r="AF43" s="430"/>
      <c r="AG43" s="430"/>
      <c r="AH43" s="456"/>
      <c r="AI43" s="458"/>
      <c r="AJ43" s="430"/>
    </row>
    <row r="44" spans="1:36" ht="44.45" customHeight="1" x14ac:dyDescent="0.25">
      <c r="A44" s="1"/>
      <c r="B44" s="450"/>
      <c r="C44" s="450"/>
      <c r="D44" s="444"/>
      <c r="E44" s="444"/>
      <c r="F44" s="451"/>
      <c r="G44" s="445"/>
      <c r="H44" s="451"/>
      <c r="I44" s="451"/>
      <c r="J44" s="166" t="s">
        <v>409</v>
      </c>
      <c r="K44" s="162" t="s">
        <v>295</v>
      </c>
      <c r="L44" s="156" t="s">
        <v>410</v>
      </c>
      <c r="M44" s="157" t="s">
        <v>451</v>
      </c>
      <c r="N44" s="451"/>
      <c r="O44" s="451"/>
      <c r="P44" s="445"/>
      <c r="Q44" s="445"/>
      <c r="R44" s="445"/>
      <c r="S44" s="445"/>
      <c r="T44" s="460"/>
      <c r="U44" s="436"/>
      <c r="V44" s="436"/>
      <c r="W44" s="436"/>
      <c r="X44" s="436"/>
      <c r="Y44" s="439"/>
      <c r="Z44" s="439"/>
      <c r="AA44" s="442"/>
      <c r="AB44" s="436"/>
      <c r="AC44" s="445"/>
      <c r="AD44" s="428"/>
      <c r="AE44" s="428"/>
      <c r="AF44" s="431"/>
      <c r="AG44" s="431"/>
      <c r="AH44" s="456"/>
      <c r="AI44" s="458"/>
      <c r="AJ44" s="430"/>
    </row>
    <row r="45" spans="1:36" ht="71.099999999999994" customHeight="1" x14ac:dyDescent="0.25">
      <c r="A45" s="1"/>
      <c r="B45" s="450"/>
      <c r="C45" s="450"/>
      <c r="D45" s="444"/>
      <c r="E45" s="444"/>
      <c r="F45" s="449" t="s">
        <v>452</v>
      </c>
      <c r="G45" s="443" t="s">
        <v>396</v>
      </c>
      <c r="H45" s="449" t="s">
        <v>80</v>
      </c>
      <c r="I45" s="449" t="s">
        <v>80</v>
      </c>
      <c r="J45" s="166" t="s">
        <v>403</v>
      </c>
      <c r="K45" s="162" t="s">
        <v>387</v>
      </c>
      <c r="L45" s="156" t="s">
        <v>388</v>
      </c>
      <c r="M45" s="157" t="s">
        <v>453</v>
      </c>
      <c r="N45" s="449" t="s">
        <v>132</v>
      </c>
      <c r="O45" s="449" t="s">
        <v>96</v>
      </c>
      <c r="P45" s="443" t="s">
        <v>389</v>
      </c>
      <c r="Q45" s="443" t="s">
        <v>86</v>
      </c>
      <c r="R45" s="443" t="s">
        <v>87</v>
      </c>
      <c r="S45" s="443" t="s">
        <v>148</v>
      </c>
      <c r="T45" s="460"/>
      <c r="U45" s="434">
        <v>4500000.3</v>
      </c>
      <c r="V45" s="434">
        <v>4500000.3</v>
      </c>
      <c r="W45" s="434">
        <v>0</v>
      </c>
      <c r="X45" s="434">
        <v>0</v>
      </c>
      <c r="Y45" s="437">
        <v>0</v>
      </c>
      <c r="Z45" s="437">
        <v>0</v>
      </c>
      <c r="AA45" s="440">
        <v>0</v>
      </c>
      <c r="AB45" s="434">
        <v>794117.7</v>
      </c>
      <c r="AC45" s="443" t="s">
        <v>89</v>
      </c>
      <c r="AD45" s="426">
        <v>0</v>
      </c>
      <c r="AE45" s="426">
        <v>4500000.3</v>
      </c>
      <c r="AF45" s="429">
        <v>0</v>
      </c>
      <c r="AG45" s="429">
        <v>0</v>
      </c>
      <c r="AH45" s="456"/>
      <c r="AI45" s="458"/>
      <c r="AJ45" s="430"/>
    </row>
    <row r="46" spans="1:36" ht="44.45" customHeight="1" x14ac:dyDescent="0.25">
      <c r="A46" s="1"/>
      <c r="B46" s="450"/>
      <c r="C46" s="450"/>
      <c r="D46" s="444"/>
      <c r="E46" s="444"/>
      <c r="F46" s="450"/>
      <c r="G46" s="444"/>
      <c r="H46" s="450"/>
      <c r="I46" s="450"/>
      <c r="J46" s="166" t="s">
        <v>405</v>
      </c>
      <c r="K46" s="162" t="s">
        <v>443</v>
      </c>
      <c r="L46" s="156" t="s">
        <v>92</v>
      </c>
      <c r="M46" s="157" t="s">
        <v>454</v>
      </c>
      <c r="N46" s="450"/>
      <c r="O46" s="450"/>
      <c r="P46" s="444"/>
      <c r="Q46" s="444"/>
      <c r="R46" s="444"/>
      <c r="S46" s="444"/>
      <c r="T46" s="460"/>
      <c r="U46" s="435"/>
      <c r="V46" s="435"/>
      <c r="W46" s="435"/>
      <c r="X46" s="435"/>
      <c r="Y46" s="438"/>
      <c r="Z46" s="438"/>
      <c r="AA46" s="441"/>
      <c r="AB46" s="435"/>
      <c r="AC46" s="444"/>
      <c r="AD46" s="427"/>
      <c r="AE46" s="427"/>
      <c r="AF46" s="430"/>
      <c r="AG46" s="430"/>
      <c r="AH46" s="456"/>
      <c r="AI46" s="458"/>
      <c r="AJ46" s="430"/>
    </row>
    <row r="47" spans="1:36" ht="44.45" customHeight="1" x14ac:dyDescent="0.25">
      <c r="A47" s="1"/>
      <c r="B47" s="450"/>
      <c r="C47" s="450"/>
      <c r="D47" s="444"/>
      <c r="E47" s="444"/>
      <c r="F47" s="450"/>
      <c r="G47" s="444"/>
      <c r="H47" s="450"/>
      <c r="I47" s="450"/>
      <c r="J47" s="166" t="s">
        <v>414</v>
      </c>
      <c r="K47" s="162" t="s">
        <v>391</v>
      </c>
      <c r="L47" s="156" t="s">
        <v>392</v>
      </c>
      <c r="M47" s="157" t="s">
        <v>430</v>
      </c>
      <c r="N47" s="450"/>
      <c r="O47" s="450"/>
      <c r="P47" s="444"/>
      <c r="Q47" s="444"/>
      <c r="R47" s="444"/>
      <c r="S47" s="444"/>
      <c r="T47" s="460"/>
      <c r="U47" s="435"/>
      <c r="V47" s="435"/>
      <c r="W47" s="435"/>
      <c r="X47" s="435"/>
      <c r="Y47" s="438"/>
      <c r="Z47" s="438"/>
      <c r="AA47" s="441"/>
      <c r="AB47" s="435"/>
      <c r="AC47" s="444"/>
      <c r="AD47" s="427"/>
      <c r="AE47" s="427"/>
      <c r="AF47" s="430"/>
      <c r="AG47" s="430"/>
      <c r="AH47" s="456"/>
      <c r="AI47" s="458"/>
      <c r="AJ47" s="430"/>
    </row>
    <row r="48" spans="1:36" ht="44.45" customHeight="1" x14ac:dyDescent="0.25">
      <c r="A48" s="1"/>
      <c r="B48" s="450"/>
      <c r="C48" s="450"/>
      <c r="D48" s="444"/>
      <c r="E48" s="444"/>
      <c r="F48" s="450"/>
      <c r="G48" s="444"/>
      <c r="H48" s="450"/>
      <c r="I48" s="450"/>
      <c r="J48" s="166" t="s">
        <v>398</v>
      </c>
      <c r="K48" s="162" t="s">
        <v>399</v>
      </c>
      <c r="L48" s="156" t="s">
        <v>400</v>
      </c>
      <c r="M48" s="157" t="s">
        <v>455</v>
      </c>
      <c r="N48" s="450"/>
      <c r="O48" s="450"/>
      <c r="P48" s="444"/>
      <c r="Q48" s="444"/>
      <c r="R48" s="444"/>
      <c r="S48" s="444"/>
      <c r="T48" s="460"/>
      <c r="U48" s="435"/>
      <c r="V48" s="435"/>
      <c r="W48" s="435"/>
      <c r="X48" s="435"/>
      <c r="Y48" s="438"/>
      <c r="Z48" s="438"/>
      <c r="AA48" s="441"/>
      <c r="AB48" s="435"/>
      <c r="AC48" s="444"/>
      <c r="AD48" s="427"/>
      <c r="AE48" s="427"/>
      <c r="AF48" s="430"/>
      <c r="AG48" s="430"/>
      <c r="AH48" s="456"/>
      <c r="AI48" s="458"/>
      <c r="AJ48" s="430"/>
    </row>
    <row r="49" spans="1:36" ht="44.45" customHeight="1" x14ac:dyDescent="0.25">
      <c r="A49" s="1"/>
      <c r="B49" s="451"/>
      <c r="C49" s="451"/>
      <c r="D49" s="445"/>
      <c r="E49" s="445"/>
      <c r="F49" s="451"/>
      <c r="G49" s="445"/>
      <c r="H49" s="451"/>
      <c r="I49" s="451"/>
      <c r="J49" s="166" t="s">
        <v>409</v>
      </c>
      <c r="K49" s="162" t="s">
        <v>295</v>
      </c>
      <c r="L49" s="156" t="s">
        <v>410</v>
      </c>
      <c r="M49" s="157" t="s">
        <v>456</v>
      </c>
      <c r="N49" s="451"/>
      <c r="O49" s="451"/>
      <c r="P49" s="445"/>
      <c r="Q49" s="445"/>
      <c r="R49" s="445"/>
      <c r="S49" s="445"/>
      <c r="T49" s="455"/>
      <c r="U49" s="436"/>
      <c r="V49" s="436"/>
      <c r="W49" s="436"/>
      <c r="X49" s="436"/>
      <c r="Y49" s="439"/>
      <c r="Z49" s="439"/>
      <c r="AA49" s="442"/>
      <c r="AB49" s="436"/>
      <c r="AC49" s="445"/>
      <c r="AD49" s="428"/>
      <c r="AE49" s="428"/>
      <c r="AF49" s="431"/>
      <c r="AG49" s="431"/>
      <c r="AH49" s="456"/>
      <c r="AI49" s="459"/>
      <c r="AJ49" s="431"/>
    </row>
    <row r="50" spans="1:36" ht="79.5" customHeight="1" x14ac:dyDescent="0.25">
      <c r="A50" s="1"/>
      <c r="B50" s="449" t="s">
        <v>457</v>
      </c>
      <c r="C50" s="449" t="s">
        <v>458</v>
      </c>
      <c r="D50" s="443" t="s">
        <v>459</v>
      </c>
      <c r="E50" s="443" t="s">
        <v>383</v>
      </c>
      <c r="F50" s="449" t="s">
        <v>460</v>
      </c>
      <c r="G50" s="443" t="s">
        <v>396</v>
      </c>
      <c r="H50" s="449" t="s">
        <v>80</v>
      </c>
      <c r="I50" s="449" t="s">
        <v>80</v>
      </c>
      <c r="J50" s="166" t="s">
        <v>403</v>
      </c>
      <c r="K50" s="162" t="s">
        <v>387</v>
      </c>
      <c r="L50" s="156" t="s">
        <v>388</v>
      </c>
      <c r="M50" s="157" t="s">
        <v>461</v>
      </c>
      <c r="N50" s="449" t="s">
        <v>132</v>
      </c>
      <c r="O50" s="449" t="s">
        <v>108</v>
      </c>
      <c r="P50" s="443" t="s">
        <v>389</v>
      </c>
      <c r="Q50" s="443" t="s">
        <v>86</v>
      </c>
      <c r="R50" s="443" t="s">
        <v>87</v>
      </c>
      <c r="S50" s="443" t="s">
        <v>148</v>
      </c>
      <c r="T50" s="446">
        <v>990335</v>
      </c>
      <c r="U50" s="434">
        <v>212500</v>
      </c>
      <c r="V50" s="434">
        <v>212500</v>
      </c>
      <c r="W50" s="434">
        <v>0</v>
      </c>
      <c r="X50" s="434">
        <v>0</v>
      </c>
      <c r="Y50" s="437">
        <v>0</v>
      </c>
      <c r="Z50" s="437">
        <v>0</v>
      </c>
      <c r="AA50" s="440">
        <v>0</v>
      </c>
      <c r="AB50" s="434">
        <v>37500</v>
      </c>
      <c r="AC50" s="443" t="s">
        <v>89</v>
      </c>
      <c r="AD50" s="426">
        <v>0</v>
      </c>
      <c r="AE50" s="426">
        <v>212500</v>
      </c>
      <c r="AF50" s="429">
        <v>0</v>
      </c>
      <c r="AG50" s="429">
        <v>0</v>
      </c>
      <c r="AH50" s="453" t="s">
        <v>462</v>
      </c>
      <c r="AI50" s="453" t="s">
        <v>463</v>
      </c>
      <c r="AJ50" s="429">
        <v>0</v>
      </c>
    </row>
    <row r="51" spans="1:36" ht="44.45" customHeight="1" x14ac:dyDescent="0.25">
      <c r="A51" s="1"/>
      <c r="B51" s="450"/>
      <c r="C51" s="450"/>
      <c r="D51" s="444"/>
      <c r="E51" s="444"/>
      <c r="F51" s="450"/>
      <c r="G51" s="444"/>
      <c r="H51" s="450"/>
      <c r="I51" s="450"/>
      <c r="J51" s="166" t="s">
        <v>414</v>
      </c>
      <c r="K51" s="162" t="s">
        <v>391</v>
      </c>
      <c r="L51" s="156" t="s">
        <v>392</v>
      </c>
      <c r="M51" s="157" t="s">
        <v>430</v>
      </c>
      <c r="N51" s="450"/>
      <c r="O51" s="450"/>
      <c r="P51" s="444"/>
      <c r="Q51" s="444"/>
      <c r="R51" s="444"/>
      <c r="S51" s="444"/>
      <c r="T51" s="447"/>
      <c r="U51" s="435"/>
      <c r="V51" s="435"/>
      <c r="W51" s="435"/>
      <c r="X51" s="435"/>
      <c r="Y51" s="438"/>
      <c r="Z51" s="438"/>
      <c r="AA51" s="441"/>
      <c r="AB51" s="435"/>
      <c r="AC51" s="444"/>
      <c r="AD51" s="427"/>
      <c r="AE51" s="427"/>
      <c r="AF51" s="430"/>
      <c r="AG51" s="430"/>
      <c r="AH51" s="432"/>
      <c r="AI51" s="432"/>
      <c r="AJ51" s="430"/>
    </row>
    <row r="52" spans="1:36" ht="44.45" customHeight="1" x14ac:dyDescent="0.25">
      <c r="A52" s="1"/>
      <c r="B52" s="450"/>
      <c r="C52" s="450"/>
      <c r="D52" s="444"/>
      <c r="E52" s="444"/>
      <c r="F52" s="451"/>
      <c r="G52" s="445"/>
      <c r="H52" s="451"/>
      <c r="I52" s="451"/>
      <c r="J52" s="166" t="s">
        <v>398</v>
      </c>
      <c r="K52" s="162" t="s">
        <v>399</v>
      </c>
      <c r="L52" s="156" t="s">
        <v>400</v>
      </c>
      <c r="M52" s="157" t="s">
        <v>464</v>
      </c>
      <c r="N52" s="451"/>
      <c r="O52" s="451"/>
      <c r="P52" s="445"/>
      <c r="Q52" s="445"/>
      <c r="R52" s="445"/>
      <c r="S52" s="445"/>
      <c r="T52" s="447"/>
      <c r="U52" s="436"/>
      <c r="V52" s="436"/>
      <c r="W52" s="436"/>
      <c r="X52" s="436"/>
      <c r="Y52" s="439"/>
      <c r="Z52" s="439"/>
      <c r="AA52" s="442"/>
      <c r="AB52" s="436"/>
      <c r="AC52" s="445"/>
      <c r="AD52" s="428"/>
      <c r="AE52" s="428"/>
      <c r="AF52" s="431"/>
      <c r="AG52" s="431"/>
      <c r="AH52" s="432"/>
      <c r="AI52" s="432"/>
      <c r="AJ52" s="430"/>
    </row>
    <row r="53" spans="1:36" ht="73.5" customHeight="1" x14ac:dyDescent="0.25">
      <c r="A53" s="1"/>
      <c r="B53" s="450"/>
      <c r="C53" s="450"/>
      <c r="D53" s="444"/>
      <c r="E53" s="444"/>
      <c r="F53" s="449" t="s">
        <v>465</v>
      </c>
      <c r="G53" s="443" t="s">
        <v>396</v>
      </c>
      <c r="H53" s="449" t="s">
        <v>80</v>
      </c>
      <c r="I53" s="449" t="s">
        <v>80</v>
      </c>
      <c r="J53" s="166" t="s">
        <v>403</v>
      </c>
      <c r="K53" s="162" t="s">
        <v>387</v>
      </c>
      <c r="L53" s="156" t="s">
        <v>388</v>
      </c>
      <c r="M53" s="157" t="s">
        <v>466</v>
      </c>
      <c r="N53" s="449" t="s">
        <v>132</v>
      </c>
      <c r="O53" s="449" t="s">
        <v>108</v>
      </c>
      <c r="P53" s="443" t="s">
        <v>389</v>
      </c>
      <c r="Q53" s="443" t="s">
        <v>86</v>
      </c>
      <c r="R53" s="443" t="s">
        <v>87</v>
      </c>
      <c r="S53" s="443" t="s">
        <v>148</v>
      </c>
      <c r="T53" s="447"/>
      <c r="U53" s="434">
        <v>344335</v>
      </c>
      <c r="V53" s="434">
        <v>344335</v>
      </c>
      <c r="W53" s="434">
        <v>0</v>
      </c>
      <c r="X53" s="434">
        <v>0</v>
      </c>
      <c r="Y53" s="437">
        <v>0</v>
      </c>
      <c r="Z53" s="437">
        <v>0</v>
      </c>
      <c r="AA53" s="440">
        <v>0</v>
      </c>
      <c r="AB53" s="434">
        <v>60765</v>
      </c>
      <c r="AC53" s="443" t="s">
        <v>89</v>
      </c>
      <c r="AD53" s="426">
        <v>0</v>
      </c>
      <c r="AE53" s="426">
        <v>344335</v>
      </c>
      <c r="AF53" s="429">
        <v>0</v>
      </c>
      <c r="AG53" s="429">
        <v>0</v>
      </c>
      <c r="AH53" s="432"/>
      <c r="AI53" s="432"/>
      <c r="AJ53" s="430"/>
    </row>
    <row r="54" spans="1:36" ht="44.45" customHeight="1" x14ac:dyDescent="0.25">
      <c r="A54" s="1"/>
      <c r="B54" s="450"/>
      <c r="C54" s="450"/>
      <c r="D54" s="444"/>
      <c r="E54" s="444"/>
      <c r="F54" s="450"/>
      <c r="G54" s="444"/>
      <c r="H54" s="450"/>
      <c r="I54" s="450"/>
      <c r="J54" s="166" t="s">
        <v>414</v>
      </c>
      <c r="K54" s="162" t="s">
        <v>391</v>
      </c>
      <c r="L54" s="156" t="s">
        <v>392</v>
      </c>
      <c r="M54" s="157" t="s">
        <v>430</v>
      </c>
      <c r="N54" s="450"/>
      <c r="O54" s="450"/>
      <c r="P54" s="444"/>
      <c r="Q54" s="444"/>
      <c r="R54" s="444"/>
      <c r="S54" s="444"/>
      <c r="T54" s="447"/>
      <c r="U54" s="435"/>
      <c r="V54" s="435"/>
      <c r="W54" s="435"/>
      <c r="X54" s="435"/>
      <c r="Y54" s="438"/>
      <c r="Z54" s="438"/>
      <c r="AA54" s="441"/>
      <c r="AB54" s="435"/>
      <c r="AC54" s="444"/>
      <c r="AD54" s="427"/>
      <c r="AE54" s="427"/>
      <c r="AF54" s="430"/>
      <c r="AG54" s="430"/>
      <c r="AH54" s="432"/>
      <c r="AI54" s="432"/>
      <c r="AJ54" s="430"/>
    </row>
    <row r="55" spans="1:36" ht="44.45" customHeight="1" x14ac:dyDescent="0.25">
      <c r="A55" s="1"/>
      <c r="B55" s="450"/>
      <c r="C55" s="450"/>
      <c r="D55" s="444"/>
      <c r="E55" s="444"/>
      <c r="F55" s="451"/>
      <c r="G55" s="445"/>
      <c r="H55" s="451"/>
      <c r="I55" s="451"/>
      <c r="J55" s="166" t="s">
        <v>398</v>
      </c>
      <c r="K55" s="162" t="s">
        <v>399</v>
      </c>
      <c r="L55" s="156" t="s">
        <v>400</v>
      </c>
      <c r="M55" s="157" t="s">
        <v>467</v>
      </c>
      <c r="N55" s="451"/>
      <c r="O55" s="451"/>
      <c r="P55" s="445"/>
      <c r="Q55" s="445"/>
      <c r="R55" s="445"/>
      <c r="S55" s="445"/>
      <c r="T55" s="447"/>
      <c r="U55" s="436"/>
      <c r="V55" s="436"/>
      <c r="W55" s="436"/>
      <c r="X55" s="436"/>
      <c r="Y55" s="439"/>
      <c r="Z55" s="439"/>
      <c r="AA55" s="442"/>
      <c r="AB55" s="436"/>
      <c r="AC55" s="445"/>
      <c r="AD55" s="428"/>
      <c r="AE55" s="428"/>
      <c r="AF55" s="431"/>
      <c r="AG55" s="431"/>
      <c r="AH55" s="432"/>
      <c r="AI55" s="432"/>
      <c r="AJ55" s="430"/>
    </row>
    <row r="56" spans="1:36" ht="65.45" customHeight="1" x14ac:dyDescent="0.25">
      <c r="A56" s="1"/>
      <c r="B56" s="450"/>
      <c r="C56" s="450"/>
      <c r="D56" s="444"/>
      <c r="E56" s="444"/>
      <c r="F56" s="449" t="s">
        <v>468</v>
      </c>
      <c r="G56" s="443" t="s">
        <v>396</v>
      </c>
      <c r="H56" s="449" t="s">
        <v>80</v>
      </c>
      <c r="I56" s="449" t="s">
        <v>80</v>
      </c>
      <c r="J56" s="166" t="s">
        <v>403</v>
      </c>
      <c r="K56" s="162" t="s">
        <v>387</v>
      </c>
      <c r="L56" s="156" t="s">
        <v>388</v>
      </c>
      <c r="M56" s="157" t="s">
        <v>469</v>
      </c>
      <c r="N56" s="449" t="s">
        <v>132</v>
      </c>
      <c r="O56" s="449" t="s">
        <v>108</v>
      </c>
      <c r="P56" s="443" t="s">
        <v>389</v>
      </c>
      <c r="Q56" s="443" t="s">
        <v>86</v>
      </c>
      <c r="R56" s="443" t="s">
        <v>87</v>
      </c>
      <c r="S56" s="443" t="s">
        <v>148</v>
      </c>
      <c r="T56" s="447"/>
      <c r="U56" s="434">
        <v>212500</v>
      </c>
      <c r="V56" s="434">
        <v>212500</v>
      </c>
      <c r="W56" s="434">
        <v>0</v>
      </c>
      <c r="X56" s="434">
        <v>0</v>
      </c>
      <c r="Y56" s="437">
        <v>0</v>
      </c>
      <c r="Z56" s="437">
        <v>0</v>
      </c>
      <c r="AA56" s="440">
        <v>0</v>
      </c>
      <c r="AB56" s="434">
        <v>37500</v>
      </c>
      <c r="AC56" s="443" t="s">
        <v>89</v>
      </c>
      <c r="AD56" s="426">
        <v>0</v>
      </c>
      <c r="AE56" s="426">
        <v>212500</v>
      </c>
      <c r="AF56" s="429">
        <v>0</v>
      </c>
      <c r="AG56" s="429">
        <v>0</v>
      </c>
      <c r="AH56" s="432"/>
      <c r="AI56" s="432"/>
      <c r="AJ56" s="430"/>
    </row>
    <row r="57" spans="1:36" ht="44.45" customHeight="1" x14ac:dyDescent="0.25">
      <c r="A57" s="1"/>
      <c r="B57" s="450"/>
      <c r="C57" s="450"/>
      <c r="D57" s="444"/>
      <c r="E57" s="444"/>
      <c r="F57" s="450"/>
      <c r="G57" s="444"/>
      <c r="H57" s="450"/>
      <c r="I57" s="450"/>
      <c r="J57" s="166" t="s">
        <v>414</v>
      </c>
      <c r="K57" s="162" t="s">
        <v>391</v>
      </c>
      <c r="L57" s="156" t="s">
        <v>392</v>
      </c>
      <c r="M57" s="157" t="s">
        <v>430</v>
      </c>
      <c r="N57" s="450"/>
      <c r="O57" s="450"/>
      <c r="P57" s="444"/>
      <c r="Q57" s="444"/>
      <c r="R57" s="444"/>
      <c r="S57" s="444"/>
      <c r="T57" s="447"/>
      <c r="U57" s="435"/>
      <c r="V57" s="435"/>
      <c r="W57" s="435"/>
      <c r="X57" s="435"/>
      <c r="Y57" s="438"/>
      <c r="Z57" s="438"/>
      <c r="AA57" s="441"/>
      <c r="AB57" s="435"/>
      <c r="AC57" s="444"/>
      <c r="AD57" s="427"/>
      <c r="AE57" s="427"/>
      <c r="AF57" s="430"/>
      <c r="AG57" s="430"/>
      <c r="AH57" s="432"/>
      <c r="AI57" s="432"/>
      <c r="AJ57" s="430"/>
    </row>
    <row r="58" spans="1:36" ht="44.45" customHeight="1" x14ac:dyDescent="0.25">
      <c r="A58" s="1"/>
      <c r="B58" s="450"/>
      <c r="C58" s="450"/>
      <c r="D58" s="444"/>
      <c r="E58" s="444"/>
      <c r="F58" s="451"/>
      <c r="G58" s="445"/>
      <c r="H58" s="451"/>
      <c r="I58" s="451"/>
      <c r="J58" s="166" t="s">
        <v>398</v>
      </c>
      <c r="K58" s="162" t="s">
        <v>399</v>
      </c>
      <c r="L58" s="156" t="s">
        <v>400</v>
      </c>
      <c r="M58" s="157" t="s">
        <v>470</v>
      </c>
      <c r="N58" s="451"/>
      <c r="O58" s="451"/>
      <c r="P58" s="445"/>
      <c r="Q58" s="445"/>
      <c r="R58" s="445"/>
      <c r="S58" s="445"/>
      <c r="T58" s="447"/>
      <c r="U58" s="436"/>
      <c r="V58" s="436"/>
      <c r="W58" s="436"/>
      <c r="X58" s="436"/>
      <c r="Y58" s="439"/>
      <c r="Z58" s="439"/>
      <c r="AA58" s="442"/>
      <c r="AB58" s="436"/>
      <c r="AC58" s="445"/>
      <c r="AD58" s="428"/>
      <c r="AE58" s="428"/>
      <c r="AF58" s="431"/>
      <c r="AG58" s="431"/>
      <c r="AH58" s="432"/>
      <c r="AI58" s="432"/>
      <c r="AJ58" s="430"/>
    </row>
    <row r="59" spans="1:36" ht="62.1" customHeight="1" x14ac:dyDescent="0.25">
      <c r="A59" s="1"/>
      <c r="B59" s="450"/>
      <c r="C59" s="450"/>
      <c r="D59" s="444"/>
      <c r="E59" s="444"/>
      <c r="F59" s="449" t="s">
        <v>471</v>
      </c>
      <c r="G59" s="443" t="s">
        <v>396</v>
      </c>
      <c r="H59" s="449" t="s">
        <v>80</v>
      </c>
      <c r="I59" s="449" t="s">
        <v>80</v>
      </c>
      <c r="J59" s="166" t="s">
        <v>403</v>
      </c>
      <c r="K59" s="162" t="s">
        <v>387</v>
      </c>
      <c r="L59" s="156" t="s">
        <v>388</v>
      </c>
      <c r="M59" s="157" t="s">
        <v>472</v>
      </c>
      <c r="N59" s="449" t="s">
        <v>132</v>
      </c>
      <c r="O59" s="449" t="s">
        <v>108</v>
      </c>
      <c r="P59" s="443" t="s">
        <v>389</v>
      </c>
      <c r="Q59" s="443" t="s">
        <v>86</v>
      </c>
      <c r="R59" s="443" t="s">
        <v>87</v>
      </c>
      <c r="S59" s="443" t="s">
        <v>148</v>
      </c>
      <c r="T59" s="447"/>
      <c r="U59" s="434">
        <v>221000</v>
      </c>
      <c r="V59" s="434">
        <v>221000</v>
      </c>
      <c r="W59" s="434">
        <v>0</v>
      </c>
      <c r="X59" s="434">
        <v>0</v>
      </c>
      <c r="Y59" s="437">
        <v>0</v>
      </c>
      <c r="Z59" s="437">
        <v>0</v>
      </c>
      <c r="AA59" s="440">
        <v>0</v>
      </c>
      <c r="AB59" s="434">
        <v>39000</v>
      </c>
      <c r="AC59" s="443" t="s">
        <v>89</v>
      </c>
      <c r="AD59" s="426">
        <v>0</v>
      </c>
      <c r="AE59" s="426">
        <v>221000</v>
      </c>
      <c r="AF59" s="429">
        <v>0</v>
      </c>
      <c r="AG59" s="429">
        <v>0</v>
      </c>
      <c r="AH59" s="432"/>
      <c r="AI59" s="432"/>
      <c r="AJ59" s="430"/>
    </row>
    <row r="60" spans="1:36" ht="44.45" customHeight="1" x14ac:dyDescent="0.25">
      <c r="A60" s="1"/>
      <c r="B60" s="450"/>
      <c r="C60" s="450"/>
      <c r="D60" s="444"/>
      <c r="E60" s="444"/>
      <c r="F60" s="450"/>
      <c r="G60" s="444"/>
      <c r="H60" s="450"/>
      <c r="I60" s="450"/>
      <c r="J60" s="166" t="s">
        <v>414</v>
      </c>
      <c r="K60" s="162" t="s">
        <v>391</v>
      </c>
      <c r="L60" s="156" t="s">
        <v>392</v>
      </c>
      <c r="M60" s="157" t="s">
        <v>430</v>
      </c>
      <c r="N60" s="450"/>
      <c r="O60" s="450"/>
      <c r="P60" s="444"/>
      <c r="Q60" s="444"/>
      <c r="R60" s="444"/>
      <c r="S60" s="444"/>
      <c r="T60" s="447"/>
      <c r="U60" s="435"/>
      <c r="V60" s="435"/>
      <c r="W60" s="435"/>
      <c r="X60" s="435"/>
      <c r="Y60" s="438"/>
      <c r="Z60" s="438"/>
      <c r="AA60" s="441"/>
      <c r="AB60" s="435"/>
      <c r="AC60" s="444"/>
      <c r="AD60" s="427"/>
      <c r="AE60" s="427"/>
      <c r="AF60" s="430"/>
      <c r="AG60" s="430"/>
      <c r="AH60" s="432"/>
      <c r="AI60" s="432"/>
      <c r="AJ60" s="430"/>
    </row>
    <row r="61" spans="1:36" ht="44.45" customHeight="1" x14ac:dyDescent="0.25">
      <c r="A61" s="1"/>
      <c r="B61" s="451"/>
      <c r="C61" s="451"/>
      <c r="D61" s="445"/>
      <c r="E61" s="445"/>
      <c r="F61" s="451"/>
      <c r="G61" s="445"/>
      <c r="H61" s="451"/>
      <c r="I61" s="451"/>
      <c r="J61" s="166" t="s">
        <v>398</v>
      </c>
      <c r="K61" s="162" t="s">
        <v>399</v>
      </c>
      <c r="L61" s="156" t="s">
        <v>400</v>
      </c>
      <c r="M61" s="157" t="s">
        <v>473</v>
      </c>
      <c r="N61" s="451"/>
      <c r="O61" s="451"/>
      <c r="P61" s="445"/>
      <c r="Q61" s="445"/>
      <c r="R61" s="445"/>
      <c r="S61" s="445"/>
      <c r="T61" s="448"/>
      <c r="U61" s="436"/>
      <c r="V61" s="436"/>
      <c r="W61" s="436"/>
      <c r="X61" s="436"/>
      <c r="Y61" s="439"/>
      <c r="Z61" s="439"/>
      <c r="AA61" s="442"/>
      <c r="AB61" s="436"/>
      <c r="AC61" s="445"/>
      <c r="AD61" s="428"/>
      <c r="AE61" s="428"/>
      <c r="AF61" s="431"/>
      <c r="AG61" s="431"/>
      <c r="AH61" s="433"/>
      <c r="AI61" s="433"/>
      <c r="AJ61" s="431"/>
    </row>
    <row r="62" spans="1:36" ht="78.599999999999994" customHeight="1" x14ac:dyDescent="0.25">
      <c r="A62" s="1"/>
      <c r="B62" s="449" t="s">
        <v>474</v>
      </c>
      <c r="C62" s="449" t="s">
        <v>475</v>
      </c>
      <c r="D62" s="443" t="s">
        <v>418</v>
      </c>
      <c r="E62" s="443" t="s">
        <v>419</v>
      </c>
      <c r="F62" s="449" t="s">
        <v>476</v>
      </c>
      <c r="G62" s="443" t="s">
        <v>396</v>
      </c>
      <c r="H62" s="449" t="s">
        <v>80</v>
      </c>
      <c r="I62" s="449" t="s">
        <v>80</v>
      </c>
      <c r="J62" s="166" t="s">
        <v>421</v>
      </c>
      <c r="K62" s="162" t="s">
        <v>422</v>
      </c>
      <c r="L62" s="156" t="s">
        <v>423</v>
      </c>
      <c r="M62" s="157" t="s">
        <v>477</v>
      </c>
      <c r="N62" s="449" t="s">
        <v>132</v>
      </c>
      <c r="O62" s="449" t="s">
        <v>108</v>
      </c>
      <c r="P62" s="443" t="s">
        <v>389</v>
      </c>
      <c r="Q62" s="443" t="s">
        <v>86</v>
      </c>
      <c r="R62" s="443" t="s">
        <v>87</v>
      </c>
      <c r="S62" s="443" t="s">
        <v>148</v>
      </c>
      <c r="T62" s="454">
        <v>142200</v>
      </c>
      <c r="U62" s="434">
        <v>142200</v>
      </c>
      <c r="V62" s="434">
        <v>142200</v>
      </c>
      <c r="W62" s="434">
        <v>0</v>
      </c>
      <c r="X62" s="434">
        <v>0</v>
      </c>
      <c r="Y62" s="437">
        <v>0</v>
      </c>
      <c r="Z62" s="437">
        <v>0</v>
      </c>
      <c r="AA62" s="440">
        <v>0</v>
      </c>
      <c r="AB62" s="434">
        <v>25100</v>
      </c>
      <c r="AC62" s="443" t="s">
        <v>89</v>
      </c>
      <c r="AD62" s="426">
        <v>0</v>
      </c>
      <c r="AE62" s="426">
        <v>142200</v>
      </c>
      <c r="AF62" s="429">
        <v>0</v>
      </c>
      <c r="AG62" s="429">
        <v>0</v>
      </c>
      <c r="AH62" s="453" t="s">
        <v>462</v>
      </c>
      <c r="AI62" s="453" t="s">
        <v>463</v>
      </c>
      <c r="AJ62" s="429">
        <v>0</v>
      </c>
    </row>
    <row r="63" spans="1:36" ht="44.45" customHeight="1" x14ac:dyDescent="0.25">
      <c r="A63" s="1"/>
      <c r="B63" s="451"/>
      <c r="C63" s="451"/>
      <c r="D63" s="445"/>
      <c r="E63" s="445"/>
      <c r="F63" s="451"/>
      <c r="G63" s="445"/>
      <c r="H63" s="451"/>
      <c r="I63" s="451"/>
      <c r="J63" s="166" t="s">
        <v>414</v>
      </c>
      <c r="K63" s="162" t="s">
        <v>391</v>
      </c>
      <c r="L63" s="156" t="s">
        <v>392</v>
      </c>
      <c r="M63" s="157" t="s">
        <v>430</v>
      </c>
      <c r="N63" s="451"/>
      <c r="O63" s="451"/>
      <c r="P63" s="445"/>
      <c r="Q63" s="445"/>
      <c r="R63" s="445"/>
      <c r="S63" s="445"/>
      <c r="T63" s="455"/>
      <c r="U63" s="436"/>
      <c r="V63" s="436"/>
      <c r="W63" s="436"/>
      <c r="X63" s="436"/>
      <c r="Y63" s="439"/>
      <c r="Z63" s="439"/>
      <c r="AA63" s="442"/>
      <c r="AB63" s="436"/>
      <c r="AC63" s="445"/>
      <c r="AD63" s="428"/>
      <c r="AE63" s="428"/>
      <c r="AF63" s="431"/>
      <c r="AG63" s="431"/>
      <c r="AH63" s="433"/>
      <c r="AI63" s="433"/>
      <c r="AJ63" s="431"/>
    </row>
    <row r="64" spans="1:36" ht="69" customHeight="1" x14ac:dyDescent="0.25">
      <c r="A64" s="1"/>
      <c r="B64" s="449" t="s">
        <v>478</v>
      </c>
      <c r="C64" s="449" t="s">
        <v>479</v>
      </c>
      <c r="D64" s="443" t="s">
        <v>382</v>
      </c>
      <c r="E64" s="443" t="s">
        <v>383</v>
      </c>
      <c r="F64" s="449" t="s">
        <v>480</v>
      </c>
      <c r="G64" s="443" t="s">
        <v>396</v>
      </c>
      <c r="H64" s="449" t="s">
        <v>80</v>
      </c>
      <c r="I64" s="449" t="s">
        <v>80</v>
      </c>
      <c r="J64" s="166" t="s">
        <v>403</v>
      </c>
      <c r="K64" s="162" t="s">
        <v>387</v>
      </c>
      <c r="L64" s="156" t="s">
        <v>388</v>
      </c>
      <c r="M64" s="157" t="s">
        <v>481</v>
      </c>
      <c r="N64" s="449" t="s">
        <v>132</v>
      </c>
      <c r="O64" s="449" t="s">
        <v>108</v>
      </c>
      <c r="P64" s="443" t="s">
        <v>389</v>
      </c>
      <c r="Q64" s="443" t="s">
        <v>86</v>
      </c>
      <c r="R64" s="443" t="s">
        <v>87</v>
      </c>
      <c r="S64" s="443" t="s">
        <v>148</v>
      </c>
      <c r="T64" s="446">
        <v>170000</v>
      </c>
      <c r="U64" s="434">
        <v>170000</v>
      </c>
      <c r="V64" s="434">
        <v>170000</v>
      </c>
      <c r="W64" s="434">
        <v>0</v>
      </c>
      <c r="X64" s="434">
        <v>0</v>
      </c>
      <c r="Y64" s="437">
        <v>0</v>
      </c>
      <c r="Z64" s="437">
        <v>0</v>
      </c>
      <c r="AA64" s="440">
        <v>0</v>
      </c>
      <c r="AB64" s="434">
        <v>30000</v>
      </c>
      <c r="AC64" s="443" t="s">
        <v>89</v>
      </c>
      <c r="AD64" s="426">
        <v>0</v>
      </c>
      <c r="AE64" s="426">
        <v>170000</v>
      </c>
      <c r="AF64" s="429">
        <v>0</v>
      </c>
      <c r="AG64" s="429">
        <v>0</v>
      </c>
      <c r="AH64" s="453" t="s">
        <v>324</v>
      </c>
      <c r="AI64" s="453" t="s">
        <v>325</v>
      </c>
      <c r="AJ64" s="429">
        <v>0</v>
      </c>
    </row>
    <row r="65" spans="1:36" ht="44.45" customHeight="1" x14ac:dyDescent="0.25">
      <c r="A65" s="1"/>
      <c r="B65" s="450"/>
      <c r="C65" s="450"/>
      <c r="D65" s="444"/>
      <c r="E65" s="444"/>
      <c r="F65" s="450"/>
      <c r="G65" s="444"/>
      <c r="H65" s="450"/>
      <c r="I65" s="450"/>
      <c r="J65" s="166" t="s">
        <v>414</v>
      </c>
      <c r="K65" s="162" t="s">
        <v>391</v>
      </c>
      <c r="L65" s="156" t="s">
        <v>392</v>
      </c>
      <c r="M65" s="157" t="s">
        <v>430</v>
      </c>
      <c r="N65" s="450"/>
      <c r="O65" s="450"/>
      <c r="P65" s="444"/>
      <c r="Q65" s="444"/>
      <c r="R65" s="444"/>
      <c r="S65" s="444"/>
      <c r="T65" s="447"/>
      <c r="U65" s="435"/>
      <c r="V65" s="435"/>
      <c r="W65" s="435"/>
      <c r="X65" s="435"/>
      <c r="Y65" s="438"/>
      <c r="Z65" s="438"/>
      <c r="AA65" s="441"/>
      <c r="AB65" s="435"/>
      <c r="AC65" s="444"/>
      <c r="AD65" s="427"/>
      <c r="AE65" s="427"/>
      <c r="AF65" s="430"/>
      <c r="AG65" s="430"/>
      <c r="AH65" s="432"/>
      <c r="AI65" s="432"/>
      <c r="AJ65" s="430"/>
    </row>
    <row r="66" spans="1:36" ht="44.45" customHeight="1" x14ac:dyDescent="0.25">
      <c r="A66" s="1"/>
      <c r="B66" s="451"/>
      <c r="C66" s="451"/>
      <c r="D66" s="445"/>
      <c r="E66" s="445"/>
      <c r="F66" s="451"/>
      <c r="G66" s="445"/>
      <c r="H66" s="451"/>
      <c r="I66" s="451"/>
      <c r="J66" s="166" t="s">
        <v>398</v>
      </c>
      <c r="K66" s="162" t="s">
        <v>399</v>
      </c>
      <c r="L66" s="156" t="s">
        <v>400</v>
      </c>
      <c r="M66" s="157" t="s">
        <v>482</v>
      </c>
      <c r="N66" s="451"/>
      <c r="O66" s="451"/>
      <c r="P66" s="445"/>
      <c r="Q66" s="445"/>
      <c r="R66" s="445"/>
      <c r="S66" s="445"/>
      <c r="T66" s="448"/>
      <c r="U66" s="436"/>
      <c r="V66" s="436"/>
      <c r="W66" s="436"/>
      <c r="X66" s="436"/>
      <c r="Y66" s="439"/>
      <c r="Z66" s="439"/>
      <c r="AA66" s="442"/>
      <c r="AB66" s="436"/>
      <c r="AC66" s="445"/>
      <c r="AD66" s="428"/>
      <c r="AE66" s="428"/>
      <c r="AF66" s="431"/>
      <c r="AG66" s="431"/>
      <c r="AH66" s="433"/>
      <c r="AI66" s="433"/>
      <c r="AJ66" s="431"/>
    </row>
    <row r="67" spans="1:36" ht="83.1" customHeight="1" x14ac:dyDescent="0.25">
      <c r="A67" s="1"/>
      <c r="B67" s="449" t="s">
        <v>483</v>
      </c>
      <c r="C67" s="449" t="s">
        <v>484</v>
      </c>
      <c r="D67" s="443" t="s">
        <v>382</v>
      </c>
      <c r="E67" s="443" t="s">
        <v>383</v>
      </c>
      <c r="F67" s="449" t="s">
        <v>485</v>
      </c>
      <c r="G67" s="443" t="s">
        <v>396</v>
      </c>
      <c r="H67" s="449" t="s">
        <v>80</v>
      </c>
      <c r="I67" s="449" t="s">
        <v>80</v>
      </c>
      <c r="J67" s="166" t="s">
        <v>403</v>
      </c>
      <c r="K67" s="162" t="s">
        <v>387</v>
      </c>
      <c r="L67" s="156" t="s">
        <v>388</v>
      </c>
      <c r="M67" s="157" t="s">
        <v>486</v>
      </c>
      <c r="N67" s="449" t="s">
        <v>132</v>
      </c>
      <c r="O67" s="449" t="s">
        <v>108</v>
      </c>
      <c r="P67" s="443" t="s">
        <v>389</v>
      </c>
      <c r="Q67" s="443" t="s">
        <v>86</v>
      </c>
      <c r="R67" s="443" t="s">
        <v>87</v>
      </c>
      <c r="S67" s="443" t="s">
        <v>148</v>
      </c>
      <c r="T67" s="446">
        <v>876180</v>
      </c>
      <c r="U67" s="434">
        <v>876180</v>
      </c>
      <c r="V67" s="434">
        <v>876180</v>
      </c>
      <c r="W67" s="434">
        <v>0</v>
      </c>
      <c r="X67" s="434">
        <v>0</v>
      </c>
      <c r="Y67" s="437">
        <v>0</v>
      </c>
      <c r="Z67" s="437">
        <v>0</v>
      </c>
      <c r="AA67" s="440">
        <v>0</v>
      </c>
      <c r="AB67" s="434">
        <v>154620</v>
      </c>
      <c r="AC67" s="443" t="s">
        <v>89</v>
      </c>
      <c r="AD67" s="426">
        <v>0</v>
      </c>
      <c r="AE67" s="426">
        <v>876180</v>
      </c>
      <c r="AF67" s="429">
        <v>0</v>
      </c>
      <c r="AG67" s="429">
        <v>0</v>
      </c>
      <c r="AH67" s="452" t="s">
        <v>487</v>
      </c>
      <c r="AI67" s="452" t="s">
        <v>488</v>
      </c>
      <c r="AJ67" s="429">
        <v>0</v>
      </c>
    </row>
    <row r="68" spans="1:36" ht="44.45" customHeight="1" x14ac:dyDescent="0.25">
      <c r="A68" s="1"/>
      <c r="B68" s="450"/>
      <c r="C68" s="450"/>
      <c r="D68" s="444"/>
      <c r="E68" s="444"/>
      <c r="F68" s="450"/>
      <c r="G68" s="444"/>
      <c r="H68" s="450"/>
      <c r="I68" s="450"/>
      <c r="J68" s="166" t="s">
        <v>414</v>
      </c>
      <c r="K68" s="162" t="s">
        <v>391</v>
      </c>
      <c r="L68" s="156" t="s">
        <v>392</v>
      </c>
      <c r="M68" s="157" t="s">
        <v>430</v>
      </c>
      <c r="N68" s="450"/>
      <c r="O68" s="450"/>
      <c r="P68" s="444"/>
      <c r="Q68" s="444"/>
      <c r="R68" s="444"/>
      <c r="S68" s="444"/>
      <c r="T68" s="447"/>
      <c r="U68" s="435"/>
      <c r="V68" s="435"/>
      <c r="W68" s="435"/>
      <c r="X68" s="435"/>
      <c r="Y68" s="438"/>
      <c r="Z68" s="438"/>
      <c r="AA68" s="441"/>
      <c r="AB68" s="435"/>
      <c r="AC68" s="444"/>
      <c r="AD68" s="427"/>
      <c r="AE68" s="427"/>
      <c r="AF68" s="430"/>
      <c r="AG68" s="430"/>
      <c r="AH68" s="452"/>
      <c r="AI68" s="452"/>
      <c r="AJ68" s="430"/>
    </row>
    <row r="69" spans="1:36" ht="44.45" customHeight="1" x14ac:dyDescent="0.25">
      <c r="A69" s="1"/>
      <c r="B69" s="451"/>
      <c r="C69" s="451"/>
      <c r="D69" s="445"/>
      <c r="E69" s="445"/>
      <c r="F69" s="451"/>
      <c r="G69" s="445"/>
      <c r="H69" s="451"/>
      <c r="I69" s="451"/>
      <c r="J69" s="166" t="s">
        <v>398</v>
      </c>
      <c r="K69" s="162" t="s">
        <v>399</v>
      </c>
      <c r="L69" s="156" t="s">
        <v>400</v>
      </c>
      <c r="M69" s="157" t="s">
        <v>489</v>
      </c>
      <c r="N69" s="451"/>
      <c r="O69" s="451"/>
      <c r="P69" s="445"/>
      <c r="Q69" s="445"/>
      <c r="R69" s="445"/>
      <c r="S69" s="445"/>
      <c r="T69" s="448"/>
      <c r="U69" s="436"/>
      <c r="V69" s="436"/>
      <c r="W69" s="436"/>
      <c r="X69" s="436"/>
      <c r="Y69" s="439"/>
      <c r="Z69" s="439"/>
      <c r="AA69" s="442"/>
      <c r="AB69" s="436"/>
      <c r="AC69" s="445"/>
      <c r="AD69" s="428"/>
      <c r="AE69" s="428"/>
      <c r="AF69" s="431"/>
      <c r="AG69" s="431"/>
      <c r="AH69" s="452"/>
      <c r="AI69" s="452"/>
      <c r="AJ69" s="430"/>
    </row>
    <row r="70" spans="1:36" ht="61.5" customHeight="1" x14ac:dyDescent="0.25">
      <c r="A70" s="1"/>
      <c r="B70" s="449" t="s">
        <v>490</v>
      </c>
      <c r="C70" s="449" t="s">
        <v>491</v>
      </c>
      <c r="D70" s="443" t="s">
        <v>382</v>
      </c>
      <c r="E70" s="443" t="s">
        <v>383</v>
      </c>
      <c r="F70" s="449" t="s">
        <v>492</v>
      </c>
      <c r="G70" s="443" t="s">
        <v>396</v>
      </c>
      <c r="H70" s="449" t="s">
        <v>80</v>
      </c>
      <c r="I70" s="449" t="s">
        <v>80</v>
      </c>
      <c r="J70" s="166" t="s">
        <v>403</v>
      </c>
      <c r="K70" s="162" t="s">
        <v>387</v>
      </c>
      <c r="L70" s="156" t="s">
        <v>388</v>
      </c>
      <c r="M70" s="157" t="s">
        <v>493</v>
      </c>
      <c r="N70" s="449" t="s">
        <v>132</v>
      </c>
      <c r="O70" s="449" t="s">
        <v>99</v>
      </c>
      <c r="P70" s="443" t="s">
        <v>389</v>
      </c>
      <c r="Q70" s="443" t="s">
        <v>86</v>
      </c>
      <c r="R70" s="443" t="s">
        <v>87</v>
      </c>
      <c r="S70" s="443" t="s">
        <v>148</v>
      </c>
      <c r="T70" s="446">
        <v>4082392.5</v>
      </c>
      <c r="U70" s="434">
        <v>4082392.5</v>
      </c>
      <c r="V70" s="434">
        <v>4082392.5</v>
      </c>
      <c r="W70" s="434">
        <v>0</v>
      </c>
      <c r="X70" s="434">
        <v>0</v>
      </c>
      <c r="Y70" s="437">
        <v>0</v>
      </c>
      <c r="Z70" s="437">
        <v>0</v>
      </c>
      <c r="AA70" s="440">
        <v>0</v>
      </c>
      <c r="AB70" s="434">
        <v>720422.21</v>
      </c>
      <c r="AC70" s="443" t="s">
        <v>89</v>
      </c>
      <c r="AD70" s="426">
        <v>0</v>
      </c>
      <c r="AE70" s="426">
        <v>4082392.5</v>
      </c>
      <c r="AF70" s="429">
        <v>0</v>
      </c>
      <c r="AG70" s="429">
        <v>0</v>
      </c>
      <c r="AH70" s="432" t="s">
        <v>487</v>
      </c>
      <c r="AI70" s="432" t="s">
        <v>488</v>
      </c>
      <c r="AJ70" s="430"/>
    </row>
    <row r="71" spans="1:36" ht="44.45" customHeight="1" x14ac:dyDescent="0.25">
      <c r="A71" s="1"/>
      <c r="B71" s="450"/>
      <c r="C71" s="450"/>
      <c r="D71" s="444"/>
      <c r="E71" s="444"/>
      <c r="F71" s="450"/>
      <c r="G71" s="444"/>
      <c r="H71" s="450"/>
      <c r="I71" s="450"/>
      <c r="J71" s="166" t="s">
        <v>405</v>
      </c>
      <c r="K71" s="162" t="s">
        <v>443</v>
      </c>
      <c r="L71" s="156" t="s">
        <v>92</v>
      </c>
      <c r="M71" s="157" t="s">
        <v>449</v>
      </c>
      <c r="N71" s="450"/>
      <c r="O71" s="450"/>
      <c r="P71" s="444"/>
      <c r="Q71" s="444"/>
      <c r="R71" s="444"/>
      <c r="S71" s="444"/>
      <c r="T71" s="447"/>
      <c r="U71" s="435"/>
      <c r="V71" s="435"/>
      <c r="W71" s="435"/>
      <c r="X71" s="435"/>
      <c r="Y71" s="438"/>
      <c r="Z71" s="438"/>
      <c r="AA71" s="441"/>
      <c r="AB71" s="435"/>
      <c r="AC71" s="444"/>
      <c r="AD71" s="427"/>
      <c r="AE71" s="427"/>
      <c r="AF71" s="430"/>
      <c r="AG71" s="430"/>
      <c r="AH71" s="432"/>
      <c r="AI71" s="432"/>
      <c r="AJ71" s="430"/>
    </row>
    <row r="72" spans="1:36" ht="44.45" customHeight="1" x14ac:dyDescent="0.25">
      <c r="A72" s="1"/>
      <c r="B72" s="450"/>
      <c r="C72" s="450"/>
      <c r="D72" s="444"/>
      <c r="E72" s="444"/>
      <c r="F72" s="450"/>
      <c r="G72" s="444"/>
      <c r="H72" s="450"/>
      <c r="I72" s="450"/>
      <c r="J72" s="166" t="s">
        <v>414</v>
      </c>
      <c r="K72" s="162" t="s">
        <v>391</v>
      </c>
      <c r="L72" s="156" t="s">
        <v>392</v>
      </c>
      <c r="M72" s="157" t="s">
        <v>430</v>
      </c>
      <c r="N72" s="450"/>
      <c r="O72" s="450"/>
      <c r="P72" s="444"/>
      <c r="Q72" s="444"/>
      <c r="R72" s="444"/>
      <c r="S72" s="444"/>
      <c r="T72" s="447"/>
      <c r="U72" s="435"/>
      <c r="V72" s="435"/>
      <c r="W72" s="435"/>
      <c r="X72" s="435"/>
      <c r="Y72" s="438"/>
      <c r="Z72" s="438"/>
      <c r="AA72" s="441"/>
      <c r="AB72" s="435"/>
      <c r="AC72" s="444"/>
      <c r="AD72" s="427"/>
      <c r="AE72" s="427"/>
      <c r="AF72" s="430"/>
      <c r="AG72" s="430"/>
      <c r="AH72" s="432"/>
      <c r="AI72" s="432"/>
      <c r="AJ72" s="430"/>
    </row>
    <row r="73" spans="1:36" ht="44.45" customHeight="1" x14ac:dyDescent="0.25">
      <c r="A73" s="1"/>
      <c r="B73" s="450"/>
      <c r="C73" s="450"/>
      <c r="D73" s="444"/>
      <c r="E73" s="444"/>
      <c r="F73" s="450"/>
      <c r="G73" s="444"/>
      <c r="H73" s="450"/>
      <c r="I73" s="450"/>
      <c r="J73" s="166" t="s">
        <v>398</v>
      </c>
      <c r="K73" s="162" t="s">
        <v>399</v>
      </c>
      <c r="L73" s="156" t="s">
        <v>400</v>
      </c>
      <c r="M73" s="156" t="s">
        <v>494</v>
      </c>
      <c r="N73" s="450"/>
      <c r="O73" s="450"/>
      <c r="P73" s="444"/>
      <c r="Q73" s="444"/>
      <c r="R73" s="444"/>
      <c r="S73" s="444"/>
      <c r="T73" s="447"/>
      <c r="U73" s="435"/>
      <c r="V73" s="435"/>
      <c r="W73" s="435"/>
      <c r="X73" s="435"/>
      <c r="Y73" s="438"/>
      <c r="Z73" s="438"/>
      <c r="AA73" s="441"/>
      <c r="AB73" s="435"/>
      <c r="AC73" s="444"/>
      <c r="AD73" s="427"/>
      <c r="AE73" s="427"/>
      <c r="AF73" s="430"/>
      <c r="AG73" s="430"/>
      <c r="AH73" s="432"/>
      <c r="AI73" s="432"/>
      <c r="AJ73" s="430"/>
    </row>
    <row r="74" spans="1:36" ht="44.45" customHeight="1" x14ac:dyDescent="0.25">
      <c r="A74" s="1"/>
      <c r="B74" s="451"/>
      <c r="C74" s="451"/>
      <c r="D74" s="445"/>
      <c r="E74" s="445"/>
      <c r="F74" s="451"/>
      <c r="G74" s="445"/>
      <c r="H74" s="451"/>
      <c r="I74" s="451"/>
      <c r="J74" s="166" t="s">
        <v>409</v>
      </c>
      <c r="K74" s="162" t="s">
        <v>295</v>
      </c>
      <c r="L74" s="156" t="s">
        <v>410</v>
      </c>
      <c r="M74" s="156">
        <v>15</v>
      </c>
      <c r="N74" s="451"/>
      <c r="O74" s="451"/>
      <c r="P74" s="445"/>
      <c r="Q74" s="445"/>
      <c r="R74" s="445"/>
      <c r="S74" s="445"/>
      <c r="T74" s="448"/>
      <c r="U74" s="436"/>
      <c r="V74" s="436"/>
      <c r="W74" s="436"/>
      <c r="X74" s="436"/>
      <c r="Y74" s="439"/>
      <c r="Z74" s="439"/>
      <c r="AA74" s="442"/>
      <c r="AB74" s="436"/>
      <c r="AC74" s="445"/>
      <c r="AD74" s="428"/>
      <c r="AE74" s="428"/>
      <c r="AF74" s="431"/>
      <c r="AG74" s="431"/>
      <c r="AH74" s="433"/>
      <c r="AI74" s="433"/>
      <c r="AJ74" s="431"/>
    </row>
    <row r="75" spans="1:36" ht="92.1" customHeight="1" x14ac:dyDescent="0.25">
      <c r="A75" s="1"/>
      <c r="B75" s="156"/>
      <c r="C75" s="156"/>
      <c r="D75" s="177"/>
      <c r="E75" s="178"/>
      <c r="F75" s="156"/>
      <c r="G75" s="156"/>
      <c r="H75" s="156"/>
      <c r="I75" s="156"/>
      <c r="J75" s="156"/>
      <c r="K75" s="156"/>
      <c r="L75" s="156"/>
      <c r="M75" s="156"/>
      <c r="N75" s="156"/>
      <c r="O75" s="156"/>
      <c r="P75" s="174"/>
      <c r="Q75" s="174"/>
      <c r="R75" s="174"/>
      <c r="S75" s="174"/>
      <c r="T75" s="179"/>
      <c r="U75" s="180"/>
      <c r="V75" s="180"/>
      <c r="W75" s="180"/>
      <c r="X75" s="180"/>
      <c r="Y75" s="181"/>
      <c r="Z75" s="181"/>
      <c r="AA75" s="182"/>
      <c r="AB75" s="156"/>
      <c r="AC75" s="174"/>
      <c r="AD75" s="183"/>
      <c r="AE75" s="183"/>
      <c r="AF75" s="184"/>
      <c r="AG75" s="184"/>
      <c r="AH75" s="176"/>
      <c r="AI75" s="176"/>
      <c r="AJ75" s="184"/>
    </row>
    <row r="76" spans="1:36" x14ac:dyDescent="0.25">
      <c r="A76" s="1"/>
      <c r="B76" s="4"/>
      <c r="C76" s="4"/>
      <c r="D76" s="4"/>
      <c r="E76" s="4"/>
      <c r="F76" s="4"/>
      <c r="G76" s="4"/>
      <c r="H76" s="4"/>
      <c r="I76" s="4"/>
      <c r="J76" s="4"/>
      <c r="K76" s="4"/>
      <c r="L76" s="4"/>
      <c r="M76" s="4"/>
      <c r="N76" s="156"/>
      <c r="O76" s="4"/>
      <c r="P76" s="5"/>
      <c r="Q76" s="5"/>
      <c r="R76" s="5"/>
      <c r="S76" s="5"/>
      <c r="T76" s="4"/>
      <c r="U76" s="4"/>
      <c r="V76" s="4"/>
      <c r="W76" s="6"/>
      <c r="X76" s="6"/>
      <c r="Y76" s="6"/>
      <c r="Z76" s="4"/>
      <c r="AA76" s="7"/>
      <c r="AB76" s="4"/>
      <c r="AC76" s="5"/>
      <c r="AD76" s="10"/>
      <c r="AE76" s="10"/>
      <c r="AF76" s="5"/>
      <c r="AG76" s="5"/>
      <c r="AH76" s="4"/>
      <c r="AI76" s="4"/>
      <c r="AJ76" s="5"/>
    </row>
    <row r="77" spans="1:36" x14ac:dyDescent="0.25">
      <c r="A77" s="1"/>
      <c r="B77" s="8" t="s">
        <v>23</v>
      </c>
      <c r="C77" s="9"/>
      <c r="D77" s="9"/>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9"/>
      <c r="B78" s="14" t="s">
        <v>73</v>
      </c>
      <c r="C78" s="14"/>
      <c r="D78" s="14"/>
      <c r="E78" s="14"/>
      <c r="F78" s="14"/>
      <c r="G78" s="14"/>
      <c r="H78" s="14"/>
      <c r="I78" s="14"/>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row>
    <row r="79" spans="1:36" x14ac:dyDescent="0.25">
      <c r="A79" s="14"/>
      <c r="B79" s="14" t="s">
        <v>74</v>
      </c>
      <c r="C79" s="14"/>
      <c r="D79" s="14"/>
      <c r="E79" s="14"/>
      <c r="F79" s="14"/>
      <c r="G79" s="14"/>
      <c r="H79" s="14"/>
      <c r="I79" s="14"/>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row>
    <row r="80" spans="1:3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25">
      <c r="A83" s="1"/>
      <c r="B83" s="425" t="s">
        <v>24</v>
      </c>
      <c r="C83" s="425"/>
      <c r="D83" s="425"/>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row>
  </sheetData>
  <mergeCells count="579">
    <mergeCell ref="S3:S4"/>
    <mergeCell ref="B1:AI1"/>
    <mergeCell ref="B3:B4"/>
    <mergeCell ref="C3:C4"/>
    <mergeCell ref="D3:D4"/>
    <mergeCell ref="E3:E4"/>
    <mergeCell ref="F3:F4"/>
    <mergeCell ref="G3:G4"/>
    <mergeCell ref="H3:H4"/>
    <mergeCell ref="I3:I4"/>
    <mergeCell ref="J3:M3"/>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D8:D18"/>
    <mergeCell ref="E8:E18"/>
    <mergeCell ref="F8:F10"/>
    <mergeCell ref="G8:G10"/>
    <mergeCell ref="H8:H10"/>
    <mergeCell ref="I8:I10"/>
    <mergeCell ref="N8:N10"/>
    <mergeCell ref="AD6:AD7"/>
    <mergeCell ref="AE6:AE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R11:R15"/>
    <mergeCell ref="S11:S15"/>
    <mergeCell ref="S16:S18"/>
    <mergeCell ref="AJ6:AJ18"/>
    <mergeCell ref="AF6:AF7"/>
    <mergeCell ref="AG6:AG7"/>
    <mergeCell ref="AH6:AH7"/>
    <mergeCell ref="AI6:AI7"/>
    <mergeCell ref="AG8:AG10"/>
    <mergeCell ref="AH8:AH18"/>
    <mergeCell ref="AI8:AI18"/>
    <mergeCell ref="AC8:AC10"/>
    <mergeCell ref="AD8:AD10"/>
    <mergeCell ref="AE8:AE10"/>
    <mergeCell ref="AF8:AF10"/>
    <mergeCell ref="AG11:AG15"/>
    <mergeCell ref="AC11:AC15"/>
    <mergeCell ref="AD11:AD15"/>
    <mergeCell ref="AE11:AE15"/>
    <mergeCell ref="AD16:AD18"/>
    <mergeCell ref="AE16:AE18"/>
    <mergeCell ref="AF16:AF18"/>
    <mergeCell ref="U16:U18"/>
    <mergeCell ref="V16:V18"/>
    <mergeCell ref="F11:F15"/>
    <mergeCell ref="G11:G15"/>
    <mergeCell ref="H11:H15"/>
    <mergeCell ref="I11:I15"/>
    <mergeCell ref="N11:N15"/>
    <mergeCell ref="O11:O15"/>
    <mergeCell ref="P11:P15"/>
    <mergeCell ref="AA8:AA10"/>
    <mergeCell ref="AB8:AB10"/>
    <mergeCell ref="U8:U10"/>
    <mergeCell ref="V8:V10"/>
    <mergeCell ref="W8:W10"/>
    <mergeCell ref="X8:X10"/>
    <mergeCell ref="Y8:Y10"/>
    <mergeCell ref="Z8:Z10"/>
    <mergeCell ref="O8:O10"/>
    <mergeCell ref="P8:P10"/>
    <mergeCell ref="AA11:AA15"/>
    <mergeCell ref="AB11:AB15"/>
    <mergeCell ref="Q8:Q10"/>
    <mergeCell ref="R8:R10"/>
    <mergeCell ref="S8:S10"/>
    <mergeCell ref="T8:T18"/>
    <mergeCell ref="Q11:Q15"/>
    <mergeCell ref="F16:F18"/>
    <mergeCell ref="G16:G18"/>
    <mergeCell ref="H16:H18"/>
    <mergeCell ref="I16:I18"/>
    <mergeCell ref="N16:N18"/>
    <mergeCell ref="O16:O18"/>
    <mergeCell ref="P16:P18"/>
    <mergeCell ref="Q16:Q18"/>
    <mergeCell ref="R16:R18"/>
    <mergeCell ref="W16:W18"/>
    <mergeCell ref="X16:X18"/>
    <mergeCell ref="Y16:Y18"/>
    <mergeCell ref="Z16:Z18"/>
    <mergeCell ref="B8:B18"/>
    <mergeCell ref="C8:C18"/>
    <mergeCell ref="AC19:AC20"/>
    <mergeCell ref="AH19:AH20"/>
    <mergeCell ref="AF11:AF15"/>
    <mergeCell ref="U11:U15"/>
    <mergeCell ref="V11:V15"/>
    <mergeCell ref="W11:W15"/>
    <mergeCell ref="X11:X15"/>
    <mergeCell ref="Y11:Y15"/>
    <mergeCell ref="Z11:Z15"/>
    <mergeCell ref="AG16:AG18"/>
    <mergeCell ref="B19:B20"/>
    <mergeCell ref="C19:C20"/>
    <mergeCell ref="D19:D20"/>
    <mergeCell ref="E19:E20"/>
    <mergeCell ref="F19:F20"/>
    <mergeCell ref="G19:G20"/>
    <mergeCell ref="N19:N20"/>
    <mergeCell ref="O19:O20"/>
    <mergeCell ref="P19:P20"/>
    <mergeCell ref="AA16:AA18"/>
    <mergeCell ref="AB16:AB18"/>
    <mergeCell ref="AC16:AC18"/>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U21:U22"/>
    <mergeCell ref="V21:V22"/>
    <mergeCell ref="W21:W22"/>
    <mergeCell ref="H21:H22"/>
    <mergeCell ref="I21:I22"/>
    <mergeCell ref="N21:N22"/>
    <mergeCell ref="O21:O22"/>
    <mergeCell ref="P21:P22"/>
    <mergeCell ref="Q21:Q22"/>
    <mergeCell ref="B23:B49"/>
    <mergeCell ref="C23:C49"/>
    <mergeCell ref="D23:D49"/>
    <mergeCell ref="E23:E49"/>
    <mergeCell ref="F23:F25"/>
    <mergeCell ref="G23:G25"/>
    <mergeCell ref="H23:H28"/>
    <mergeCell ref="I23:I28"/>
    <mergeCell ref="N23:N25"/>
    <mergeCell ref="F37:F39"/>
    <mergeCell ref="G37:G39"/>
    <mergeCell ref="H37:H39"/>
    <mergeCell ref="I37:I39"/>
    <mergeCell ref="N37:N39"/>
    <mergeCell ref="F45:F49"/>
    <mergeCell ref="G45:G49"/>
    <mergeCell ref="H45:H49"/>
    <mergeCell ref="I45:I49"/>
    <mergeCell ref="N45:N49"/>
    <mergeCell ref="Q23:Q25"/>
    <mergeCell ref="F29:F31"/>
    <mergeCell ref="G29:G31"/>
    <mergeCell ref="H29:H31"/>
    <mergeCell ref="I29:I31"/>
    <mergeCell ref="N29:N31"/>
    <mergeCell ref="O29:O31"/>
    <mergeCell ref="P29:P31"/>
    <mergeCell ref="Q29:Q31"/>
    <mergeCell ref="R23:R25"/>
    <mergeCell ref="S23:S25"/>
    <mergeCell ref="T23:T49"/>
    <mergeCell ref="S26:S28"/>
    <mergeCell ref="S29:S31"/>
    <mergeCell ref="S32:S36"/>
    <mergeCell ref="S37:S39"/>
    <mergeCell ref="AJ21:AJ49"/>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AG23:AG25"/>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AG26:AG28"/>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32:AG36"/>
    <mergeCell ref="AB32:AB36"/>
    <mergeCell ref="O37:O39"/>
    <mergeCell ref="P37:P39"/>
    <mergeCell ref="Q37:Q39"/>
    <mergeCell ref="R37:R39"/>
    <mergeCell ref="AA32:AA36"/>
    <mergeCell ref="AC32:AC36"/>
    <mergeCell ref="AD32:AD36"/>
    <mergeCell ref="AE32:AE36"/>
    <mergeCell ref="AF32:AF36"/>
    <mergeCell ref="U32:U36"/>
    <mergeCell ref="V32:V36"/>
    <mergeCell ref="W32:W36"/>
    <mergeCell ref="X32:X36"/>
    <mergeCell ref="Y32:Y36"/>
    <mergeCell ref="Z32:Z36"/>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F40:AF44"/>
    <mergeCell ref="AG40:AG44"/>
    <mergeCell ref="O45:O49"/>
    <mergeCell ref="P45:P49"/>
    <mergeCell ref="Q45:Q49"/>
    <mergeCell ref="Z40:Z44"/>
    <mergeCell ref="AA40:AA44"/>
    <mergeCell ref="AB40:AB44"/>
    <mergeCell ref="AC40:AC44"/>
    <mergeCell ref="AD40:AD44"/>
    <mergeCell ref="AE40:AE44"/>
    <mergeCell ref="S40:S44"/>
    <mergeCell ref="U40:U44"/>
    <mergeCell ref="V40:V44"/>
    <mergeCell ref="W40:W44"/>
    <mergeCell ref="X40:X44"/>
    <mergeCell ref="Y40:Y44"/>
    <mergeCell ref="AE45:AE49"/>
    <mergeCell ref="D50:D61"/>
    <mergeCell ref="E50:E61"/>
    <mergeCell ref="F50:F52"/>
    <mergeCell ref="G50:G52"/>
    <mergeCell ref="H50:H52"/>
    <mergeCell ref="Y45:Y49"/>
    <mergeCell ref="Z45:Z49"/>
    <mergeCell ref="AA45:AA49"/>
    <mergeCell ref="AB45:AB49"/>
    <mergeCell ref="R45:R49"/>
    <mergeCell ref="S45:S49"/>
    <mergeCell ref="U45:U49"/>
    <mergeCell ref="V45:V49"/>
    <mergeCell ref="W45:W49"/>
    <mergeCell ref="X45:X49"/>
    <mergeCell ref="I50:I52"/>
    <mergeCell ref="N50:N52"/>
    <mergeCell ref="O50:O52"/>
    <mergeCell ref="P50:P52"/>
    <mergeCell ref="Q50:Q52"/>
    <mergeCell ref="R50:R52"/>
    <mergeCell ref="S50:S52"/>
    <mergeCell ref="T50:T61"/>
    <mergeCell ref="U50:U52"/>
    <mergeCell ref="AF45:AF49"/>
    <mergeCell ref="AG45:AG49"/>
    <mergeCell ref="AC45:AC49"/>
    <mergeCell ref="AD45:AD49"/>
    <mergeCell ref="Y50:Y52"/>
    <mergeCell ref="Z50:Z52"/>
    <mergeCell ref="AA50:AA52"/>
    <mergeCell ref="AB50:AB52"/>
    <mergeCell ref="AC50:AC52"/>
    <mergeCell ref="AD50:AD52"/>
    <mergeCell ref="AG50:AG52"/>
    <mergeCell ref="V50:V52"/>
    <mergeCell ref="W50:W52"/>
    <mergeCell ref="X50:X52"/>
    <mergeCell ref="W53:W55"/>
    <mergeCell ref="X53:X55"/>
    <mergeCell ref="W56:W58"/>
    <mergeCell ref="X56:X58"/>
    <mergeCell ref="AE50:AE52"/>
    <mergeCell ref="AF50:AF52"/>
    <mergeCell ref="AC56:AC58"/>
    <mergeCell ref="AD56:AD58"/>
    <mergeCell ref="AH50:AH61"/>
    <mergeCell ref="AI50:AI61"/>
    <mergeCell ref="AJ50:AJ61"/>
    <mergeCell ref="AE53:AE55"/>
    <mergeCell ref="AF53:AF55"/>
    <mergeCell ref="AG53:AG55"/>
    <mergeCell ref="AE56:AE58"/>
    <mergeCell ref="AD53:AD55"/>
    <mergeCell ref="P53:P55"/>
    <mergeCell ref="Q53:Q55"/>
    <mergeCell ref="R53:R55"/>
    <mergeCell ref="S53:S55"/>
    <mergeCell ref="U53:U55"/>
    <mergeCell ref="V53:V55"/>
    <mergeCell ref="Y53:Y55"/>
    <mergeCell ref="Z53:Z55"/>
    <mergeCell ref="AA53:AA55"/>
    <mergeCell ref="AB53:AB55"/>
    <mergeCell ref="AC53:AC55"/>
    <mergeCell ref="AF56:AF58"/>
    <mergeCell ref="AG56:AG58"/>
    <mergeCell ref="Z56:Z58"/>
    <mergeCell ref="AA56:AA58"/>
    <mergeCell ref="AB56:AB58"/>
    <mergeCell ref="F53:F55"/>
    <mergeCell ref="G53:G55"/>
    <mergeCell ref="H53:H55"/>
    <mergeCell ref="I53:I55"/>
    <mergeCell ref="N53:N55"/>
    <mergeCell ref="O53:O55"/>
    <mergeCell ref="H56:H58"/>
    <mergeCell ref="I56:I58"/>
    <mergeCell ref="N56:N58"/>
    <mergeCell ref="O56:O58"/>
    <mergeCell ref="F59:F61"/>
    <mergeCell ref="G59:G61"/>
    <mergeCell ref="H59:H61"/>
    <mergeCell ref="I59:I61"/>
    <mergeCell ref="N59:N61"/>
    <mergeCell ref="O59:O61"/>
    <mergeCell ref="P59:P61"/>
    <mergeCell ref="Q59:Q61"/>
    <mergeCell ref="Y56:Y58"/>
    <mergeCell ref="P56:P58"/>
    <mergeCell ref="Q56:Q58"/>
    <mergeCell ref="R56:R58"/>
    <mergeCell ref="S56:S58"/>
    <mergeCell ref="U56:U58"/>
    <mergeCell ref="V56:V58"/>
    <mergeCell ref="F56:F58"/>
    <mergeCell ref="G56:G58"/>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B50:B61"/>
    <mergeCell ref="C50:C61"/>
    <mergeCell ref="S62:S63"/>
    <mergeCell ref="T62:T63"/>
    <mergeCell ref="U62:U63"/>
    <mergeCell ref="V62:V63"/>
    <mergeCell ref="W62:W63"/>
    <mergeCell ref="X62:X63"/>
    <mergeCell ref="I62:I63"/>
    <mergeCell ref="N62:N63"/>
    <mergeCell ref="O62:O63"/>
    <mergeCell ref="P62:P63"/>
    <mergeCell ref="Q62:Q63"/>
    <mergeCell ref="R62:R63"/>
    <mergeCell ref="AE62:AE63"/>
    <mergeCell ref="AF62:AF63"/>
    <mergeCell ref="AG62:AG63"/>
    <mergeCell ref="AH62:AH63"/>
    <mergeCell ref="AI62:AI63"/>
    <mergeCell ref="AJ62:AJ63"/>
    <mergeCell ref="Y62:Y63"/>
    <mergeCell ref="Z62:Z63"/>
    <mergeCell ref="AA62:AA63"/>
    <mergeCell ref="AB62:AB63"/>
    <mergeCell ref="AC62:AC63"/>
    <mergeCell ref="AD62:AD63"/>
    <mergeCell ref="H64:H66"/>
    <mergeCell ref="I64:I66"/>
    <mergeCell ref="N64:N66"/>
    <mergeCell ref="O64:O66"/>
    <mergeCell ref="P64:P66"/>
    <mergeCell ref="Q64:Q66"/>
    <mergeCell ref="B64:B66"/>
    <mergeCell ref="C64:C66"/>
    <mergeCell ref="D64:D66"/>
    <mergeCell ref="E64:E66"/>
    <mergeCell ref="F64:F66"/>
    <mergeCell ref="G64:G66"/>
    <mergeCell ref="AA64:AA66"/>
    <mergeCell ref="AB64:AB66"/>
    <mergeCell ref="AC64:AC66"/>
    <mergeCell ref="R64:R66"/>
    <mergeCell ref="S64:S66"/>
    <mergeCell ref="T64:T66"/>
    <mergeCell ref="U64:U66"/>
    <mergeCell ref="V64:V66"/>
    <mergeCell ref="W64:W66"/>
    <mergeCell ref="P67:P69"/>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Q70:Q74"/>
    <mergeCell ref="AG67:AG69"/>
    <mergeCell ref="AH67:AH69"/>
    <mergeCell ref="AI67:AI69"/>
    <mergeCell ref="AJ67:AJ74"/>
    <mergeCell ref="B70:B74"/>
    <mergeCell ref="C70:C74"/>
    <mergeCell ref="D70:D74"/>
    <mergeCell ref="E70:E74"/>
    <mergeCell ref="F70:F74"/>
    <mergeCell ref="G70:G74"/>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B83:AJ83"/>
    <mergeCell ref="AD70:AD74"/>
    <mergeCell ref="AE70:AE74"/>
    <mergeCell ref="AF70:AF74"/>
    <mergeCell ref="AG70:AG74"/>
    <mergeCell ref="AH70:AH74"/>
    <mergeCell ref="AI70:AI74"/>
    <mergeCell ref="X70:X74"/>
    <mergeCell ref="Y70:Y74"/>
    <mergeCell ref="Z70:Z74"/>
    <mergeCell ref="AA70:AA74"/>
    <mergeCell ref="AB70:AB74"/>
    <mergeCell ref="AC70:AC74"/>
    <mergeCell ref="R70:R74"/>
    <mergeCell ref="S70:S74"/>
    <mergeCell ref="T70:T74"/>
    <mergeCell ref="U70:U74"/>
    <mergeCell ref="V70:V74"/>
    <mergeCell ref="W70:W74"/>
    <mergeCell ref="H70:H74"/>
    <mergeCell ref="I70:I74"/>
    <mergeCell ref="N70:N74"/>
    <mergeCell ref="O70:O74"/>
    <mergeCell ref="P70:P74"/>
  </mergeCells>
  <dataValidations count="1">
    <dataValidation type="list" allowBlank="1" showInputMessage="1" showErrorMessage="1" sqref="P76:S76" xr:uid="{5ED8DFFF-78D4-4738-9F34-F0AAAB5C46F4}">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3" t="s">
        <v>0</v>
      </c>
      <c r="C3" s="233" t="s">
        <v>1</v>
      </c>
      <c r="D3" s="233" t="s">
        <v>28</v>
      </c>
      <c r="E3" s="233" t="s">
        <v>29</v>
      </c>
      <c r="F3" s="233" t="s">
        <v>30</v>
      </c>
      <c r="G3" s="233" t="s">
        <v>3</v>
      </c>
      <c r="H3" s="580" t="s">
        <v>4</v>
      </c>
      <c r="I3" s="580" t="s">
        <v>5</v>
      </c>
      <c r="J3" s="240" t="s">
        <v>6</v>
      </c>
      <c r="K3" s="240"/>
      <c r="L3" s="240"/>
      <c r="M3" s="240"/>
      <c r="N3" s="229" t="s">
        <v>47</v>
      </c>
      <c r="O3" s="233" t="s">
        <v>31</v>
      </c>
      <c r="P3" s="235" t="s">
        <v>42</v>
      </c>
      <c r="Q3" s="235" t="s">
        <v>32</v>
      </c>
      <c r="R3" s="235" t="s">
        <v>37</v>
      </c>
      <c r="S3" s="235" t="s">
        <v>33</v>
      </c>
      <c r="T3" s="233" t="s">
        <v>55</v>
      </c>
      <c r="U3" s="233" t="s">
        <v>57</v>
      </c>
      <c r="V3" s="240" t="s">
        <v>59</v>
      </c>
      <c r="W3" s="240"/>
      <c r="X3" s="240"/>
      <c r="Y3" s="240"/>
      <c r="Z3" s="240"/>
      <c r="AA3" s="240"/>
      <c r="AB3" s="233" t="s">
        <v>69</v>
      </c>
      <c r="AC3" s="295" t="s">
        <v>75</v>
      </c>
      <c r="AD3" s="297" t="s">
        <v>77</v>
      </c>
      <c r="AE3" s="298"/>
      <c r="AF3" s="299"/>
      <c r="AG3" s="229" t="s">
        <v>27</v>
      </c>
      <c r="AH3" s="229" t="s">
        <v>36</v>
      </c>
      <c r="AI3" s="233" t="s">
        <v>34</v>
      </c>
      <c r="AJ3" s="229" t="s">
        <v>35</v>
      </c>
    </row>
    <row r="4" spans="1:36" ht="168.95" customHeight="1" x14ac:dyDescent="0.25">
      <c r="A4" s="1"/>
      <c r="B4" s="233"/>
      <c r="C4" s="233"/>
      <c r="D4" s="233"/>
      <c r="E4" s="233"/>
      <c r="F4" s="233"/>
      <c r="G4" s="233"/>
      <c r="H4" s="580"/>
      <c r="I4" s="580"/>
      <c r="J4" s="3" t="s">
        <v>7</v>
      </c>
      <c r="K4" s="3" t="s">
        <v>8</v>
      </c>
      <c r="L4" s="3" t="s">
        <v>9</v>
      </c>
      <c r="M4" s="11" t="s">
        <v>10</v>
      </c>
      <c r="N4" s="230"/>
      <c r="O4" s="233"/>
      <c r="P4" s="235"/>
      <c r="Q4" s="235"/>
      <c r="R4" s="235"/>
      <c r="S4" s="235"/>
      <c r="T4" s="233"/>
      <c r="U4" s="233"/>
      <c r="V4" s="3" t="s">
        <v>61</v>
      </c>
      <c r="W4" s="3" t="s">
        <v>62</v>
      </c>
      <c r="X4" s="3" t="s">
        <v>15</v>
      </c>
      <c r="Y4" s="3" t="s">
        <v>63</v>
      </c>
      <c r="Z4" s="3" t="s">
        <v>60</v>
      </c>
      <c r="AA4" s="3" t="s">
        <v>25</v>
      </c>
      <c r="AB4" s="233"/>
      <c r="AC4" s="296"/>
      <c r="AD4" s="3" t="s">
        <v>16</v>
      </c>
      <c r="AE4" s="3" t="s">
        <v>17</v>
      </c>
      <c r="AF4" s="3" t="s">
        <v>26</v>
      </c>
      <c r="AG4" s="230"/>
      <c r="AH4" s="230"/>
      <c r="AI4" s="233"/>
      <c r="AJ4" s="230"/>
    </row>
    <row r="5" spans="1:36" ht="15.75" thickBot="1" x14ac:dyDescent="0.3">
      <c r="A5" s="1"/>
      <c r="B5" s="24">
        <v>1</v>
      </c>
      <c r="C5" s="24">
        <v>2</v>
      </c>
      <c r="D5" s="24">
        <v>3</v>
      </c>
      <c r="E5" s="24">
        <v>4</v>
      </c>
      <c r="F5" s="191">
        <v>5</v>
      </c>
      <c r="G5" s="24">
        <v>6</v>
      </c>
      <c r="H5" s="192">
        <v>7</v>
      </c>
      <c r="I5" s="19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97" customFormat="1" ht="52.5" customHeight="1" x14ac:dyDescent="0.25">
      <c r="A6" s="193"/>
      <c r="B6" s="573" t="s">
        <v>525</v>
      </c>
      <c r="C6" s="487" t="s">
        <v>526</v>
      </c>
      <c r="D6" s="487" t="s">
        <v>527</v>
      </c>
      <c r="E6" s="487" t="s">
        <v>528</v>
      </c>
      <c r="F6" s="564" t="s">
        <v>529</v>
      </c>
      <c r="G6" s="564" t="s">
        <v>530</v>
      </c>
      <c r="H6" s="564" t="s">
        <v>80</v>
      </c>
      <c r="I6" s="564" t="s">
        <v>80</v>
      </c>
      <c r="J6" s="195" t="s">
        <v>531</v>
      </c>
      <c r="K6" s="195" t="s">
        <v>532</v>
      </c>
      <c r="L6" s="194" t="s">
        <v>115</v>
      </c>
      <c r="M6" s="196" t="s">
        <v>533</v>
      </c>
      <c r="N6" s="564" t="s">
        <v>145</v>
      </c>
      <c r="O6" s="571" t="s">
        <v>108</v>
      </c>
      <c r="P6" s="564" t="s">
        <v>147</v>
      </c>
      <c r="Q6" s="564" t="s">
        <v>86</v>
      </c>
      <c r="R6" s="564" t="s">
        <v>87</v>
      </c>
      <c r="S6" s="564" t="s">
        <v>148</v>
      </c>
      <c r="T6" s="572">
        <f>U6+U8</f>
        <v>552500</v>
      </c>
      <c r="U6" s="570">
        <f>V6</f>
        <v>42500</v>
      </c>
      <c r="V6" s="570">
        <v>42500</v>
      </c>
      <c r="W6" s="564">
        <v>0</v>
      </c>
      <c r="X6" s="564">
        <v>0</v>
      </c>
      <c r="Y6" s="564">
        <v>0</v>
      </c>
      <c r="Z6" s="564">
        <v>0</v>
      </c>
      <c r="AA6" s="564">
        <v>0</v>
      </c>
      <c r="AB6" s="569">
        <v>7500</v>
      </c>
      <c r="AC6" s="564" t="s">
        <v>89</v>
      </c>
      <c r="AD6" s="564">
        <v>0</v>
      </c>
      <c r="AE6" s="564">
        <f t="shared" ref="AE6" si="0">V6</f>
        <v>42500</v>
      </c>
      <c r="AF6" s="564">
        <v>0</v>
      </c>
      <c r="AG6" s="564">
        <v>0</v>
      </c>
      <c r="AH6" s="565" t="s">
        <v>534</v>
      </c>
      <c r="AI6" s="565" t="s">
        <v>535</v>
      </c>
      <c r="AJ6" s="577">
        <v>45488</v>
      </c>
    </row>
    <row r="7" spans="1:36" s="197" customFormat="1" ht="61.5" customHeight="1" x14ac:dyDescent="0.25">
      <c r="A7" s="193"/>
      <c r="B7" s="544"/>
      <c r="C7" s="488"/>
      <c r="D7" s="488"/>
      <c r="E7" s="488"/>
      <c r="F7" s="519"/>
      <c r="G7" s="519"/>
      <c r="H7" s="519"/>
      <c r="I7" s="519"/>
      <c r="J7" s="199" t="s">
        <v>536</v>
      </c>
      <c r="K7" s="199" t="s">
        <v>537</v>
      </c>
      <c r="L7" s="198" t="s">
        <v>231</v>
      </c>
      <c r="M7" s="200" t="s">
        <v>538</v>
      </c>
      <c r="N7" s="519"/>
      <c r="O7" s="554"/>
      <c r="P7" s="519"/>
      <c r="Q7" s="519"/>
      <c r="R7" s="519"/>
      <c r="S7" s="519"/>
      <c r="T7" s="559"/>
      <c r="U7" s="536"/>
      <c r="V7" s="536"/>
      <c r="W7" s="519"/>
      <c r="X7" s="519"/>
      <c r="Y7" s="519"/>
      <c r="Z7" s="519"/>
      <c r="AA7" s="519"/>
      <c r="AB7" s="546"/>
      <c r="AC7" s="519"/>
      <c r="AD7" s="519"/>
      <c r="AE7" s="519"/>
      <c r="AF7" s="519"/>
      <c r="AG7" s="519"/>
      <c r="AH7" s="549"/>
      <c r="AI7" s="549"/>
      <c r="AJ7" s="578"/>
    </row>
    <row r="8" spans="1:36" s="197" customFormat="1" ht="52.5" customHeight="1" x14ac:dyDescent="0.25">
      <c r="A8" s="193"/>
      <c r="B8" s="544"/>
      <c r="C8" s="488"/>
      <c r="D8" s="488"/>
      <c r="E8" s="488"/>
      <c r="F8" s="519" t="s">
        <v>539</v>
      </c>
      <c r="G8" s="519"/>
      <c r="H8" s="519"/>
      <c r="I8" s="519"/>
      <c r="J8" s="199" t="s">
        <v>531</v>
      </c>
      <c r="K8" s="199" t="s">
        <v>532</v>
      </c>
      <c r="L8" s="198" t="s">
        <v>115</v>
      </c>
      <c r="M8" s="200" t="s">
        <v>540</v>
      </c>
      <c r="N8" s="519" t="s">
        <v>145</v>
      </c>
      <c r="O8" s="554" t="s">
        <v>108</v>
      </c>
      <c r="P8" s="519" t="s">
        <v>147</v>
      </c>
      <c r="Q8" s="519" t="s">
        <v>86</v>
      </c>
      <c r="R8" s="519" t="s">
        <v>87</v>
      </c>
      <c r="S8" s="519" t="s">
        <v>148</v>
      </c>
      <c r="T8" s="559"/>
      <c r="U8" s="536">
        <f>V8</f>
        <v>510000</v>
      </c>
      <c r="V8" s="536">
        <v>510000</v>
      </c>
      <c r="W8" s="519">
        <v>0</v>
      </c>
      <c r="X8" s="519">
        <v>0</v>
      </c>
      <c r="Y8" s="519">
        <v>0</v>
      </c>
      <c r="Z8" s="519">
        <v>0</v>
      </c>
      <c r="AA8" s="519">
        <v>0</v>
      </c>
      <c r="AB8" s="546">
        <v>90000</v>
      </c>
      <c r="AC8" s="519" t="s">
        <v>89</v>
      </c>
      <c r="AD8" s="519">
        <v>0</v>
      </c>
      <c r="AE8" s="519">
        <f t="shared" ref="AE8" si="1">V8</f>
        <v>510000</v>
      </c>
      <c r="AF8" s="519">
        <v>0</v>
      </c>
      <c r="AG8" s="519">
        <v>0</v>
      </c>
      <c r="AH8" s="549"/>
      <c r="AI8" s="549"/>
      <c r="AJ8" s="578"/>
    </row>
    <row r="9" spans="1:36" s="197" customFormat="1" ht="46.5" customHeight="1" thickBot="1" x14ac:dyDescent="0.3">
      <c r="A9" s="193"/>
      <c r="B9" s="545"/>
      <c r="C9" s="489"/>
      <c r="D9" s="489"/>
      <c r="E9" s="489"/>
      <c r="F9" s="520"/>
      <c r="G9" s="520"/>
      <c r="H9" s="520"/>
      <c r="I9" s="520"/>
      <c r="J9" s="202" t="s">
        <v>536</v>
      </c>
      <c r="K9" s="202" t="s">
        <v>537</v>
      </c>
      <c r="L9" s="201" t="s">
        <v>231</v>
      </c>
      <c r="M9" s="203" t="s">
        <v>540</v>
      </c>
      <c r="N9" s="520"/>
      <c r="O9" s="555"/>
      <c r="P9" s="520"/>
      <c r="Q9" s="520"/>
      <c r="R9" s="520"/>
      <c r="S9" s="520"/>
      <c r="T9" s="560"/>
      <c r="U9" s="537"/>
      <c r="V9" s="537"/>
      <c r="W9" s="520"/>
      <c r="X9" s="520"/>
      <c r="Y9" s="520"/>
      <c r="Z9" s="520"/>
      <c r="AA9" s="520"/>
      <c r="AB9" s="547"/>
      <c r="AC9" s="520"/>
      <c r="AD9" s="520"/>
      <c r="AE9" s="520"/>
      <c r="AF9" s="520"/>
      <c r="AG9" s="520"/>
      <c r="AH9" s="550"/>
      <c r="AI9" s="550"/>
      <c r="AJ9" s="579"/>
    </row>
    <row r="10" spans="1:36" s="197" customFormat="1" ht="52.5" customHeight="1" x14ac:dyDescent="0.25">
      <c r="A10" s="193"/>
      <c r="B10" s="576" t="s">
        <v>541</v>
      </c>
      <c r="C10" s="491" t="s">
        <v>542</v>
      </c>
      <c r="D10" s="491" t="s">
        <v>527</v>
      </c>
      <c r="E10" s="491" t="s">
        <v>528</v>
      </c>
      <c r="F10" s="538" t="s">
        <v>543</v>
      </c>
      <c r="G10" s="538" t="s">
        <v>530</v>
      </c>
      <c r="H10" s="538" t="s">
        <v>80</v>
      </c>
      <c r="I10" s="538" t="s">
        <v>80</v>
      </c>
      <c r="J10" s="204" t="s">
        <v>531</v>
      </c>
      <c r="K10" s="204" t="s">
        <v>532</v>
      </c>
      <c r="L10" s="205" t="s">
        <v>115</v>
      </c>
      <c r="M10" s="206" t="s">
        <v>544</v>
      </c>
      <c r="N10" s="538" t="s">
        <v>145</v>
      </c>
      <c r="O10" s="540" t="s">
        <v>99</v>
      </c>
      <c r="P10" s="538" t="s">
        <v>147</v>
      </c>
      <c r="Q10" s="538" t="s">
        <v>86</v>
      </c>
      <c r="R10" s="538" t="s">
        <v>87</v>
      </c>
      <c r="S10" s="538" t="s">
        <v>148</v>
      </c>
      <c r="T10" s="533">
        <f>U10</f>
        <v>424401</v>
      </c>
      <c r="U10" s="575">
        <f>V10</f>
        <v>424401</v>
      </c>
      <c r="V10" s="575">
        <v>424401</v>
      </c>
      <c r="W10" s="538">
        <v>0</v>
      </c>
      <c r="X10" s="538">
        <v>0</v>
      </c>
      <c r="Y10" s="538">
        <v>0</v>
      </c>
      <c r="Z10" s="538">
        <v>0</v>
      </c>
      <c r="AA10" s="538">
        <v>0</v>
      </c>
      <c r="AB10" s="531">
        <v>74895</v>
      </c>
      <c r="AC10" s="538" t="s">
        <v>89</v>
      </c>
      <c r="AD10" s="538">
        <v>0</v>
      </c>
      <c r="AE10" s="538">
        <f t="shared" ref="AE10" si="2">V10</f>
        <v>424401</v>
      </c>
      <c r="AF10" s="538">
        <v>0</v>
      </c>
      <c r="AG10" s="538">
        <v>0</v>
      </c>
      <c r="AH10" s="574" t="s">
        <v>545</v>
      </c>
      <c r="AI10" s="574" t="s">
        <v>546</v>
      </c>
      <c r="AJ10" s="567"/>
    </row>
    <row r="11" spans="1:36" s="197" customFormat="1" ht="61.5" customHeight="1" thickBot="1" x14ac:dyDescent="0.3">
      <c r="A11" s="193"/>
      <c r="B11" s="576"/>
      <c r="C11" s="491"/>
      <c r="D11" s="491"/>
      <c r="E11" s="491"/>
      <c r="F11" s="538"/>
      <c r="G11" s="538"/>
      <c r="H11" s="538"/>
      <c r="I11" s="538"/>
      <c r="J11" s="207" t="s">
        <v>536</v>
      </c>
      <c r="K11" s="207" t="s">
        <v>537</v>
      </c>
      <c r="L11" s="208" t="s">
        <v>231</v>
      </c>
      <c r="M11" s="209" t="s">
        <v>547</v>
      </c>
      <c r="N11" s="538"/>
      <c r="O11" s="540"/>
      <c r="P11" s="538"/>
      <c r="Q11" s="538"/>
      <c r="R11" s="538"/>
      <c r="S11" s="538"/>
      <c r="T11" s="533"/>
      <c r="U11" s="575"/>
      <c r="V11" s="575"/>
      <c r="W11" s="538"/>
      <c r="X11" s="538"/>
      <c r="Y11" s="538"/>
      <c r="Z11" s="538"/>
      <c r="AA11" s="538"/>
      <c r="AB11" s="531"/>
      <c r="AC11" s="538"/>
      <c r="AD11" s="538"/>
      <c r="AE11" s="538"/>
      <c r="AF11" s="538"/>
      <c r="AG11" s="538"/>
      <c r="AH11" s="574"/>
      <c r="AI11" s="574"/>
      <c r="AJ11" s="567"/>
    </row>
    <row r="12" spans="1:36" s="197" customFormat="1" ht="52.5" customHeight="1" x14ac:dyDescent="0.25">
      <c r="A12" s="193"/>
      <c r="B12" s="573" t="s">
        <v>548</v>
      </c>
      <c r="C12" s="487" t="s">
        <v>549</v>
      </c>
      <c r="D12" s="487" t="s">
        <v>527</v>
      </c>
      <c r="E12" s="487" t="s">
        <v>528</v>
      </c>
      <c r="F12" s="564" t="s">
        <v>550</v>
      </c>
      <c r="G12" s="564" t="s">
        <v>530</v>
      </c>
      <c r="H12" s="564" t="s">
        <v>80</v>
      </c>
      <c r="I12" s="564" t="s">
        <v>80</v>
      </c>
      <c r="J12" s="195" t="s">
        <v>531</v>
      </c>
      <c r="K12" s="195" t="s">
        <v>532</v>
      </c>
      <c r="L12" s="194" t="s">
        <v>115</v>
      </c>
      <c r="M12" s="196" t="s">
        <v>551</v>
      </c>
      <c r="N12" s="564" t="s">
        <v>145</v>
      </c>
      <c r="O12" s="571" t="s">
        <v>84</v>
      </c>
      <c r="P12" s="564" t="s">
        <v>147</v>
      </c>
      <c r="Q12" s="564" t="s">
        <v>86</v>
      </c>
      <c r="R12" s="564" t="s">
        <v>87</v>
      </c>
      <c r="S12" s="564" t="s">
        <v>148</v>
      </c>
      <c r="T12" s="572">
        <f>U12+U14</f>
        <v>2742606</v>
      </c>
      <c r="U12" s="570">
        <f>V12</f>
        <v>1834847.11</v>
      </c>
      <c r="V12" s="570">
        <v>1834847.11</v>
      </c>
      <c r="W12" s="564">
        <v>0</v>
      </c>
      <c r="X12" s="564">
        <v>0</v>
      </c>
      <c r="Y12" s="564">
        <v>0</v>
      </c>
      <c r="Z12" s="564">
        <v>0</v>
      </c>
      <c r="AA12" s="564">
        <v>0</v>
      </c>
      <c r="AB12" s="569">
        <v>323796.55</v>
      </c>
      <c r="AC12" s="564" t="s">
        <v>89</v>
      </c>
      <c r="AD12" s="564">
        <v>0</v>
      </c>
      <c r="AE12" s="564">
        <f t="shared" ref="AE12" si="3">V12</f>
        <v>1834847.11</v>
      </c>
      <c r="AF12" s="564">
        <v>0</v>
      </c>
      <c r="AG12" s="564">
        <v>0</v>
      </c>
      <c r="AH12" s="565" t="s">
        <v>545</v>
      </c>
      <c r="AI12" s="565" t="s">
        <v>546</v>
      </c>
      <c r="AJ12" s="566"/>
    </row>
    <row r="13" spans="1:36" s="197" customFormat="1" ht="76.5" customHeight="1" x14ac:dyDescent="0.25">
      <c r="A13" s="193"/>
      <c r="B13" s="544"/>
      <c r="C13" s="488"/>
      <c r="D13" s="488"/>
      <c r="E13" s="488"/>
      <c r="F13" s="519"/>
      <c r="G13" s="519"/>
      <c r="H13" s="519"/>
      <c r="I13" s="519"/>
      <c r="J13" s="199" t="s">
        <v>536</v>
      </c>
      <c r="K13" s="199" t="s">
        <v>537</v>
      </c>
      <c r="L13" s="198" t="s">
        <v>231</v>
      </c>
      <c r="M13" s="200" t="s">
        <v>551</v>
      </c>
      <c r="N13" s="519"/>
      <c r="O13" s="554"/>
      <c r="P13" s="519"/>
      <c r="Q13" s="519"/>
      <c r="R13" s="519"/>
      <c r="S13" s="519"/>
      <c r="T13" s="559"/>
      <c r="U13" s="536"/>
      <c r="V13" s="536"/>
      <c r="W13" s="519"/>
      <c r="X13" s="519"/>
      <c r="Y13" s="519"/>
      <c r="Z13" s="519"/>
      <c r="AA13" s="519"/>
      <c r="AB13" s="546"/>
      <c r="AC13" s="519"/>
      <c r="AD13" s="519"/>
      <c r="AE13" s="519"/>
      <c r="AF13" s="519"/>
      <c r="AG13" s="519"/>
      <c r="AH13" s="549"/>
      <c r="AI13" s="549"/>
      <c r="AJ13" s="567"/>
    </row>
    <row r="14" spans="1:36" s="197" customFormat="1" ht="40.5" customHeight="1" x14ac:dyDescent="0.25">
      <c r="A14" s="193"/>
      <c r="B14" s="544"/>
      <c r="C14" s="488"/>
      <c r="D14" s="488"/>
      <c r="E14" s="488"/>
      <c r="F14" s="519" t="s">
        <v>552</v>
      </c>
      <c r="G14" s="519" t="s">
        <v>553</v>
      </c>
      <c r="H14" s="519" t="s">
        <v>80</v>
      </c>
      <c r="I14" s="519" t="s">
        <v>80</v>
      </c>
      <c r="J14" s="199" t="s">
        <v>554</v>
      </c>
      <c r="K14" s="199" t="s">
        <v>555</v>
      </c>
      <c r="L14" s="198" t="s">
        <v>113</v>
      </c>
      <c r="M14" s="200" t="s">
        <v>556</v>
      </c>
      <c r="N14" s="519" t="s">
        <v>145</v>
      </c>
      <c r="O14" s="554" t="s">
        <v>84</v>
      </c>
      <c r="P14" s="519" t="s">
        <v>147</v>
      </c>
      <c r="Q14" s="519" t="s">
        <v>86</v>
      </c>
      <c r="R14" s="519" t="s">
        <v>87</v>
      </c>
      <c r="S14" s="519" t="s">
        <v>148</v>
      </c>
      <c r="T14" s="559"/>
      <c r="U14" s="536">
        <f>V14</f>
        <v>907758.89</v>
      </c>
      <c r="V14" s="536">
        <v>907758.89</v>
      </c>
      <c r="W14" s="519">
        <v>0</v>
      </c>
      <c r="X14" s="519">
        <v>0</v>
      </c>
      <c r="Y14" s="519">
        <v>0</v>
      </c>
      <c r="Z14" s="519">
        <v>0</v>
      </c>
      <c r="AA14" s="519">
        <v>0</v>
      </c>
      <c r="AB14" s="546">
        <v>160192.75</v>
      </c>
      <c r="AC14" s="519" t="s">
        <v>149</v>
      </c>
      <c r="AD14" s="519">
        <v>0</v>
      </c>
      <c r="AE14" s="519">
        <f t="shared" ref="AE14" si="4">V14</f>
        <v>907758.89</v>
      </c>
      <c r="AF14" s="519">
        <v>0</v>
      </c>
      <c r="AG14" s="519">
        <v>0</v>
      </c>
      <c r="AH14" s="549"/>
      <c r="AI14" s="549"/>
      <c r="AJ14" s="567"/>
    </row>
    <row r="15" spans="1:36" s="197" customFormat="1" ht="52.5" customHeight="1" x14ac:dyDescent="0.25">
      <c r="A15" s="193"/>
      <c r="B15" s="544"/>
      <c r="C15" s="488"/>
      <c r="D15" s="488"/>
      <c r="E15" s="488"/>
      <c r="F15" s="519"/>
      <c r="G15" s="519"/>
      <c r="H15" s="519"/>
      <c r="I15" s="519"/>
      <c r="J15" s="199" t="s">
        <v>557</v>
      </c>
      <c r="K15" s="199" t="s">
        <v>558</v>
      </c>
      <c r="L15" s="198" t="s">
        <v>127</v>
      </c>
      <c r="M15" s="200" t="s">
        <v>559</v>
      </c>
      <c r="N15" s="519"/>
      <c r="O15" s="554"/>
      <c r="P15" s="519"/>
      <c r="Q15" s="519"/>
      <c r="R15" s="519"/>
      <c r="S15" s="519"/>
      <c r="T15" s="559"/>
      <c r="U15" s="536"/>
      <c r="V15" s="536"/>
      <c r="W15" s="519"/>
      <c r="X15" s="519"/>
      <c r="Y15" s="519"/>
      <c r="Z15" s="519"/>
      <c r="AA15" s="519"/>
      <c r="AB15" s="546"/>
      <c r="AC15" s="519"/>
      <c r="AD15" s="519"/>
      <c r="AE15" s="519"/>
      <c r="AF15" s="519"/>
      <c r="AG15" s="519"/>
      <c r="AH15" s="549"/>
      <c r="AI15" s="549"/>
      <c r="AJ15" s="567"/>
    </row>
    <row r="16" spans="1:36" s="197" customFormat="1" ht="41.45" customHeight="1" x14ac:dyDescent="0.25">
      <c r="A16" s="193"/>
      <c r="B16" s="544"/>
      <c r="C16" s="488"/>
      <c r="D16" s="488"/>
      <c r="E16" s="488"/>
      <c r="F16" s="519"/>
      <c r="G16" s="519"/>
      <c r="H16" s="519"/>
      <c r="I16" s="519"/>
      <c r="J16" s="199" t="s">
        <v>560</v>
      </c>
      <c r="K16" s="199" t="s">
        <v>561</v>
      </c>
      <c r="L16" s="198" t="s">
        <v>143</v>
      </c>
      <c r="M16" s="200" t="s">
        <v>144</v>
      </c>
      <c r="N16" s="519"/>
      <c r="O16" s="554"/>
      <c r="P16" s="519"/>
      <c r="Q16" s="519"/>
      <c r="R16" s="519"/>
      <c r="S16" s="519"/>
      <c r="T16" s="559"/>
      <c r="U16" s="536"/>
      <c r="V16" s="536"/>
      <c r="W16" s="519"/>
      <c r="X16" s="519"/>
      <c r="Y16" s="519"/>
      <c r="Z16" s="519"/>
      <c r="AA16" s="519"/>
      <c r="AB16" s="546"/>
      <c r="AC16" s="519"/>
      <c r="AD16" s="519"/>
      <c r="AE16" s="519"/>
      <c r="AF16" s="519"/>
      <c r="AG16" s="519"/>
      <c r="AH16" s="549"/>
      <c r="AI16" s="549"/>
      <c r="AJ16" s="567"/>
    </row>
    <row r="17" spans="1:36" s="197" customFormat="1" ht="56.45" customHeight="1" thickBot="1" x14ac:dyDescent="0.3">
      <c r="A17" s="193"/>
      <c r="B17" s="545"/>
      <c r="C17" s="489"/>
      <c r="D17" s="489"/>
      <c r="E17" s="489"/>
      <c r="F17" s="520"/>
      <c r="G17" s="520"/>
      <c r="H17" s="520"/>
      <c r="I17" s="520"/>
      <c r="J17" s="202" t="s">
        <v>562</v>
      </c>
      <c r="K17" s="202" t="s">
        <v>563</v>
      </c>
      <c r="L17" s="201" t="s">
        <v>143</v>
      </c>
      <c r="M17" s="201" t="s">
        <v>564</v>
      </c>
      <c r="N17" s="520"/>
      <c r="O17" s="555"/>
      <c r="P17" s="520"/>
      <c r="Q17" s="520"/>
      <c r="R17" s="520"/>
      <c r="S17" s="520"/>
      <c r="T17" s="560"/>
      <c r="U17" s="537"/>
      <c r="V17" s="537"/>
      <c r="W17" s="520"/>
      <c r="X17" s="520"/>
      <c r="Y17" s="520"/>
      <c r="Z17" s="520"/>
      <c r="AA17" s="520"/>
      <c r="AB17" s="547"/>
      <c r="AC17" s="520"/>
      <c r="AD17" s="520"/>
      <c r="AE17" s="520"/>
      <c r="AF17" s="520"/>
      <c r="AG17" s="520"/>
      <c r="AH17" s="550"/>
      <c r="AI17" s="550"/>
      <c r="AJ17" s="568"/>
    </row>
    <row r="18" spans="1:36" s="197" customFormat="1" ht="52.5" customHeight="1" x14ac:dyDescent="0.25">
      <c r="A18" s="193"/>
      <c r="B18" s="543" t="s">
        <v>565</v>
      </c>
      <c r="C18" s="507" t="s">
        <v>566</v>
      </c>
      <c r="D18" s="507" t="s">
        <v>527</v>
      </c>
      <c r="E18" s="507" t="s">
        <v>528</v>
      </c>
      <c r="F18" s="518" t="s">
        <v>567</v>
      </c>
      <c r="G18" s="518" t="s">
        <v>530</v>
      </c>
      <c r="H18" s="518" t="s">
        <v>80</v>
      </c>
      <c r="I18" s="518" t="s">
        <v>80</v>
      </c>
      <c r="J18" s="204" t="s">
        <v>531</v>
      </c>
      <c r="K18" s="204" t="s">
        <v>532</v>
      </c>
      <c r="L18" s="205" t="s">
        <v>115</v>
      </c>
      <c r="M18" s="206" t="s">
        <v>568</v>
      </c>
      <c r="N18" s="518" t="s">
        <v>145</v>
      </c>
      <c r="O18" s="557" t="s">
        <v>569</v>
      </c>
      <c r="P18" s="518" t="s">
        <v>147</v>
      </c>
      <c r="Q18" s="518" t="s">
        <v>86</v>
      </c>
      <c r="R18" s="518" t="s">
        <v>87</v>
      </c>
      <c r="S18" s="518" t="s">
        <v>148</v>
      </c>
      <c r="T18" s="558">
        <f>U18+U20</f>
        <v>312868</v>
      </c>
      <c r="U18" s="535">
        <f>V18</f>
        <v>73669.5</v>
      </c>
      <c r="V18" s="535">
        <v>73669.5</v>
      </c>
      <c r="W18" s="518">
        <v>0</v>
      </c>
      <c r="X18" s="518">
        <v>0</v>
      </c>
      <c r="Y18" s="518">
        <v>0</v>
      </c>
      <c r="Z18" s="518">
        <v>0</v>
      </c>
      <c r="AA18" s="518">
        <v>0</v>
      </c>
      <c r="AB18" s="556">
        <v>13000.5</v>
      </c>
      <c r="AC18" s="518" t="s">
        <v>89</v>
      </c>
      <c r="AD18" s="518">
        <v>0</v>
      </c>
      <c r="AE18" s="518">
        <f t="shared" ref="AE18" si="5">V18</f>
        <v>73669.5</v>
      </c>
      <c r="AF18" s="518">
        <v>0</v>
      </c>
      <c r="AG18" s="518">
        <v>0</v>
      </c>
      <c r="AH18" s="548" t="s">
        <v>545</v>
      </c>
      <c r="AI18" s="548" t="s">
        <v>546</v>
      </c>
      <c r="AJ18" s="561"/>
    </row>
    <row r="19" spans="1:36" s="197" customFormat="1" ht="76.5" customHeight="1" x14ac:dyDescent="0.25">
      <c r="A19" s="193"/>
      <c r="B19" s="544"/>
      <c r="C19" s="488"/>
      <c r="D19" s="488"/>
      <c r="E19" s="488"/>
      <c r="F19" s="519"/>
      <c r="G19" s="519"/>
      <c r="H19" s="519"/>
      <c r="I19" s="519"/>
      <c r="J19" s="199" t="s">
        <v>536</v>
      </c>
      <c r="K19" s="199" t="s">
        <v>537</v>
      </c>
      <c r="L19" s="198" t="s">
        <v>231</v>
      </c>
      <c r="M19" s="200" t="s">
        <v>570</v>
      </c>
      <c r="N19" s="519"/>
      <c r="O19" s="554"/>
      <c r="P19" s="519"/>
      <c r="Q19" s="519"/>
      <c r="R19" s="519"/>
      <c r="S19" s="519"/>
      <c r="T19" s="559"/>
      <c r="U19" s="536"/>
      <c r="V19" s="536"/>
      <c r="W19" s="519"/>
      <c r="X19" s="519"/>
      <c r="Y19" s="519"/>
      <c r="Z19" s="519"/>
      <c r="AA19" s="519"/>
      <c r="AB19" s="546"/>
      <c r="AC19" s="519"/>
      <c r="AD19" s="519"/>
      <c r="AE19" s="519"/>
      <c r="AF19" s="519"/>
      <c r="AG19" s="519"/>
      <c r="AH19" s="549"/>
      <c r="AI19" s="549"/>
      <c r="AJ19" s="562"/>
    </row>
    <row r="20" spans="1:36" s="197" customFormat="1" ht="40.5" customHeight="1" x14ac:dyDescent="0.25">
      <c r="A20" s="193"/>
      <c r="B20" s="544"/>
      <c r="C20" s="488"/>
      <c r="D20" s="488"/>
      <c r="E20" s="488"/>
      <c r="F20" s="519" t="s">
        <v>571</v>
      </c>
      <c r="G20" s="519" t="s">
        <v>553</v>
      </c>
      <c r="H20" s="519" t="s">
        <v>80</v>
      </c>
      <c r="I20" s="519" t="s">
        <v>80</v>
      </c>
      <c r="J20" s="199" t="s">
        <v>554</v>
      </c>
      <c r="K20" s="199" t="s">
        <v>555</v>
      </c>
      <c r="L20" s="198" t="s">
        <v>113</v>
      </c>
      <c r="M20" s="200" t="s">
        <v>572</v>
      </c>
      <c r="N20" s="519" t="s">
        <v>145</v>
      </c>
      <c r="O20" s="554" t="s">
        <v>569</v>
      </c>
      <c r="P20" s="519" t="s">
        <v>147</v>
      </c>
      <c r="Q20" s="519" t="s">
        <v>86</v>
      </c>
      <c r="R20" s="519" t="s">
        <v>87</v>
      </c>
      <c r="S20" s="519" t="s">
        <v>148</v>
      </c>
      <c r="T20" s="559"/>
      <c r="U20" s="536">
        <f>V20</f>
        <v>239198.5</v>
      </c>
      <c r="V20" s="536">
        <v>239198.5</v>
      </c>
      <c r="W20" s="519">
        <v>0</v>
      </c>
      <c r="X20" s="519">
        <v>0</v>
      </c>
      <c r="Y20" s="519">
        <v>0</v>
      </c>
      <c r="Z20" s="519">
        <v>0</v>
      </c>
      <c r="AA20" s="519">
        <v>0</v>
      </c>
      <c r="AB20" s="546">
        <v>42211.5</v>
      </c>
      <c r="AC20" s="519" t="s">
        <v>149</v>
      </c>
      <c r="AD20" s="519">
        <v>0</v>
      </c>
      <c r="AE20" s="519">
        <f t="shared" ref="AE20" si="6">V20</f>
        <v>239198.5</v>
      </c>
      <c r="AF20" s="519">
        <v>0</v>
      </c>
      <c r="AG20" s="519">
        <v>0</v>
      </c>
      <c r="AH20" s="549"/>
      <c r="AI20" s="549"/>
      <c r="AJ20" s="562"/>
    </row>
    <row r="21" spans="1:36" s="197" customFormat="1" ht="52.5" customHeight="1" x14ac:dyDescent="0.25">
      <c r="A21" s="193"/>
      <c r="B21" s="544"/>
      <c r="C21" s="488"/>
      <c r="D21" s="488"/>
      <c r="E21" s="488"/>
      <c r="F21" s="519"/>
      <c r="G21" s="519"/>
      <c r="H21" s="519"/>
      <c r="I21" s="519"/>
      <c r="J21" s="199" t="s">
        <v>557</v>
      </c>
      <c r="K21" s="199" t="s">
        <v>558</v>
      </c>
      <c r="L21" s="198" t="s">
        <v>127</v>
      </c>
      <c r="M21" s="200" t="s">
        <v>559</v>
      </c>
      <c r="N21" s="519"/>
      <c r="O21" s="554"/>
      <c r="P21" s="519"/>
      <c r="Q21" s="519"/>
      <c r="R21" s="519"/>
      <c r="S21" s="519"/>
      <c r="T21" s="559"/>
      <c r="U21" s="536"/>
      <c r="V21" s="536"/>
      <c r="W21" s="519"/>
      <c r="X21" s="519"/>
      <c r="Y21" s="519"/>
      <c r="Z21" s="519"/>
      <c r="AA21" s="519"/>
      <c r="AB21" s="546"/>
      <c r="AC21" s="519"/>
      <c r="AD21" s="519"/>
      <c r="AE21" s="519"/>
      <c r="AF21" s="519"/>
      <c r="AG21" s="519"/>
      <c r="AH21" s="549"/>
      <c r="AI21" s="549"/>
      <c r="AJ21" s="562"/>
    </row>
    <row r="22" spans="1:36" s="197" customFormat="1" ht="41.45" customHeight="1" x14ac:dyDescent="0.25">
      <c r="A22" s="193"/>
      <c r="B22" s="544"/>
      <c r="C22" s="488"/>
      <c r="D22" s="488"/>
      <c r="E22" s="488"/>
      <c r="F22" s="519"/>
      <c r="G22" s="519"/>
      <c r="H22" s="519"/>
      <c r="I22" s="519"/>
      <c r="J22" s="199" t="s">
        <v>560</v>
      </c>
      <c r="K22" s="199" t="s">
        <v>561</v>
      </c>
      <c r="L22" s="198" t="s">
        <v>143</v>
      </c>
      <c r="M22" s="200" t="s">
        <v>144</v>
      </c>
      <c r="N22" s="519"/>
      <c r="O22" s="554"/>
      <c r="P22" s="519"/>
      <c r="Q22" s="519"/>
      <c r="R22" s="519"/>
      <c r="S22" s="519"/>
      <c r="T22" s="559"/>
      <c r="U22" s="536"/>
      <c r="V22" s="536"/>
      <c r="W22" s="519"/>
      <c r="X22" s="519"/>
      <c r="Y22" s="519"/>
      <c r="Z22" s="519"/>
      <c r="AA22" s="519"/>
      <c r="AB22" s="546"/>
      <c r="AC22" s="519"/>
      <c r="AD22" s="519"/>
      <c r="AE22" s="519"/>
      <c r="AF22" s="519"/>
      <c r="AG22" s="519"/>
      <c r="AH22" s="549"/>
      <c r="AI22" s="549"/>
      <c r="AJ22" s="562"/>
    </row>
    <row r="23" spans="1:36" s="197" customFormat="1" ht="56.45" customHeight="1" thickBot="1" x14ac:dyDescent="0.3">
      <c r="A23" s="193"/>
      <c r="B23" s="545"/>
      <c r="C23" s="489"/>
      <c r="D23" s="489"/>
      <c r="E23" s="489"/>
      <c r="F23" s="520"/>
      <c r="G23" s="520"/>
      <c r="H23" s="520"/>
      <c r="I23" s="520"/>
      <c r="J23" s="202" t="s">
        <v>562</v>
      </c>
      <c r="K23" s="202" t="s">
        <v>563</v>
      </c>
      <c r="L23" s="201" t="s">
        <v>143</v>
      </c>
      <c r="M23" s="201" t="s">
        <v>564</v>
      </c>
      <c r="N23" s="520"/>
      <c r="O23" s="555"/>
      <c r="P23" s="520"/>
      <c r="Q23" s="520"/>
      <c r="R23" s="520"/>
      <c r="S23" s="520"/>
      <c r="T23" s="560"/>
      <c r="U23" s="537"/>
      <c r="V23" s="537"/>
      <c r="W23" s="520"/>
      <c r="X23" s="520"/>
      <c r="Y23" s="520"/>
      <c r="Z23" s="520"/>
      <c r="AA23" s="520"/>
      <c r="AB23" s="547"/>
      <c r="AC23" s="520"/>
      <c r="AD23" s="520"/>
      <c r="AE23" s="520"/>
      <c r="AF23" s="520"/>
      <c r="AG23" s="520"/>
      <c r="AH23" s="550"/>
      <c r="AI23" s="550"/>
      <c r="AJ23" s="563"/>
    </row>
    <row r="24" spans="1:36" s="197" customFormat="1" ht="52.5" customHeight="1" x14ac:dyDescent="0.25">
      <c r="A24" s="193"/>
      <c r="B24" s="543" t="s">
        <v>573</v>
      </c>
      <c r="C24" s="507" t="s">
        <v>574</v>
      </c>
      <c r="D24" s="507" t="s">
        <v>527</v>
      </c>
      <c r="E24" s="507" t="s">
        <v>528</v>
      </c>
      <c r="F24" s="518" t="s">
        <v>575</v>
      </c>
      <c r="G24" s="518" t="s">
        <v>530</v>
      </c>
      <c r="H24" s="518" t="s">
        <v>80</v>
      </c>
      <c r="I24" s="518" t="s">
        <v>80</v>
      </c>
      <c r="J24" s="204" t="s">
        <v>531</v>
      </c>
      <c r="K24" s="204" t="s">
        <v>532</v>
      </c>
      <c r="L24" s="205" t="s">
        <v>115</v>
      </c>
      <c r="M24" s="206" t="s">
        <v>576</v>
      </c>
      <c r="N24" s="518" t="s">
        <v>145</v>
      </c>
      <c r="O24" s="557" t="s">
        <v>577</v>
      </c>
      <c r="P24" s="518" t="s">
        <v>147</v>
      </c>
      <c r="Q24" s="518" t="s">
        <v>86</v>
      </c>
      <c r="R24" s="518" t="s">
        <v>87</v>
      </c>
      <c r="S24" s="518" t="s">
        <v>148</v>
      </c>
      <c r="T24" s="558">
        <f>U24+U26</f>
        <v>1491852</v>
      </c>
      <c r="U24" s="535">
        <f>V24</f>
        <v>935000</v>
      </c>
      <c r="V24" s="535">
        <v>935000</v>
      </c>
      <c r="W24" s="518">
        <v>0</v>
      </c>
      <c r="X24" s="518">
        <v>0</v>
      </c>
      <c r="Y24" s="518">
        <v>0</v>
      </c>
      <c r="Z24" s="518">
        <v>0</v>
      </c>
      <c r="AA24" s="518">
        <v>0</v>
      </c>
      <c r="AB24" s="556">
        <v>165000</v>
      </c>
      <c r="AC24" s="518" t="s">
        <v>89</v>
      </c>
      <c r="AD24" s="518">
        <v>0</v>
      </c>
      <c r="AE24" s="518">
        <f t="shared" ref="AE24" si="7">V24</f>
        <v>935000</v>
      </c>
      <c r="AF24" s="518">
        <v>0</v>
      </c>
      <c r="AG24" s="518">
        <v>0</v>
      </c>
      <c r="AH24" s="548" t="s">
        <v>545</v>
      </c>
      <c r="AI24" s="548" t="s">
        <v>546</v>
      </c>
      <c r="AJ24" s="551"/>
    </row>
    <row r="25" spans="1:36" s="197" customFormat="1" ht="76.5" customHeight="1" x14ac:dyDescent="0.25">
      <c r="A25" s="193"/>
      <c r="B25" s="544"/>
      <c r="C25" s="488"/>
      <c r="D25" s="488"/>
      <c r="E25" s="488"/>
      <c r="F25" s="519"/>
      <c r="G25" s="519"/>
      <c r="H25" s="519"/>
      <c r="I25" s="519"/>
      <c r="J25" s="199" t="s">
        <v>536</v>
      </c>
      <c r="K25" s="199" t="s">
        <v>537</v>
      </c>
      <c r="L25" s="198" t="s">
        <v>231</v>
      </c>
      <c r="M25" s="200" t="s">
        <v>576</v>
      </c>
      <c r="N25" s="519"/>
      <c r="O25" s="554"/>
      <c r="P25" s="519"/>
      <c r="Q25" s="519"/>
      <c r="R25" s="519"/>
      <c r="S25" s="519"/>
      <c r="T25" s="559"/>
      <c r="U25" s="536"/>
      <c r="V25" s="536"/>
      <c r="W25" s="519"/>
      <c r="X25" s="519"/>
      <c r="Y25" s="519"/>
      <c r="Z25" s="519"/>
      <c r="AA25" s="519"/>
      <c r="AB25" s="546"/>
      <c r="AC25" s="519"/>
      <c r="AD25" s="519"/>
      <c r="AE25" s="519"/>
      <c r="AF25" s="519"/>
      <c r="AG25" s="519"/>
      <c r="AH25" s="549"/>
      <c r="AI25" s="549"/>
      <c r="AJ25" s="552"/>
    </row>
    <row r="26" spans="1:36" s="197" customFormat="1" ht="40.5" customHeight="1" x14ac:dyDescent="0.25">
      <c r="A26" s="193"/>
      <c r="B26" s="544"/>
      <c r="C26" s="488"/>
      <c r="D26" s="488"/>
      <c r="E26" s="488"/>
      <c r="F26" s="519" t="s">
        <v>578</v>
      </c>
      <c r="G26" s="519" t="s">
        <v>553</v>
      </c>
      <c r="H26" s="519" t="s">
        <v>80</v>
      </c>
      <c r="I26" s="519" t="s">
        <v>80</v>
      </c>
      <c r="J26" s="199" t="s">
        <v>554</v>
      </c>
      <c r="K26" s="199" t="s">
        <v>555</v>
      </c>
      <c r="L26" s="198" t="s">
        <v>113</v>
      </c>
      <c r="M26" s="200" t="s">
        <v>579</v>
      </c>
      <c r="N26" s="519" t="s">
        <v>145</v>
      </c>
      <c r="O26" s="554" t="s">
        <v>577</v>
      </c>
      <c r="P26" s="519" t="s">
        <v>147</v>
      </c>
      <c r="Q26" s="519" t="s">
        <v>86</v>
      </c>
      <c r="R26" s="519" t="s">
        <v>87</v>
      </c>
      <c r="S26" s="519" t="s">
        <v>148</v>
      </c>
      <c r="T26" s="559"/>
      <c r="U26" s="536">
        <f>V26</f>
        <v>556852</v>
      </c>
      <c r="V26" s="536">
        <v>556852</v>
      </c>
      <c r="W26" s="519">
        <v>0</v>
      </c>
      <c r="X26" s="519">
        <v>0</v>
      </c>
      <c r="Y26" s="519">
        <v>0</v>
      </c>
      <c r="Z26" s="519">
        <v>0</v>
      </c>
      <c r="AA26" s="519">
        <v>0</v>
      </c>
      <c r="AB26" s="546">
        <v>98268</v>
      </c>
      <c r="AC26" s="519" t="s">
        <v>149</v>
      </c>
      <c r="AD26" s="519">
        <v>0</v>
      </c>
      <c r="AE26" s="519">
        <f t="shared" ref="AE26" si="8">V26</f>
        <v>556852</v>
      </c>
      <c r="AF26" s="519">
        <v>0</v>
      </c>
      <c r="AG26" s="519">
        <v>0</v>
      </c>
      <c r="AH26" s="549"/>
      <c r="AI26" s="549"/>
      <c r="AJ26" s="552"/>
    </row>
    <row r="27" spans="1:36" s="197" customFormat="1" ht="52.5" customHeight="1" x14ac:dyDescent="0.25">
      <c r="A27" s="193"/>
      <c r="B27" s="544"/>
      <c r="C27" s="488"/>
      <c r="D27" s="488"/>
      <c r="E27" s="488"/>
      <c r="F27" s="519"/>
      <c r="G27" s="519"/>
      <c r="H27" s="519"/>
      <c r="I27" s="519"/>
      <c r="J27" s="199" t="s">
        <v>557</v>
      </c>
      <c r="K27" s="199" t="s">
        <v>558</v>
      </c>
      <c r="L27" s="198" t="s">
        <v>127</v>
      </c>
      <c r="M27" s="200" t="s">
        <v>580</v>
      </c>
      <c r="N27" s="519"/>
      <c r="O27" s="554"/>
      <c r="P27" s="519"/>
      <c r="Q27" s="519"/>
      <c r="R27" s="519"/>
      <c r="S27" s="519"/>
      <c r="T27" s="559"/>
      <c r="U27" s="536"/>
      <c r="V27" s="536"/>
      <c r="W27" s="519"/>
      <c r="X27" s="519"/>
      <c r="Y27" s="519"/>
      <c r="Z27" s="519"/>
      <c r="AA27" s="519"/>
      <c r="AB27" s="546"/>
      <c r="AC27" s="519"/>
      <c r="AD27" s="519"/>
      <c r="AE27" s="519"/>
      <c r="AF27" s="519"/>
      <c r="AG27" s="519"/>
      <c r="AH27" s="549"/>
      <c r="AI27" s="549"/>
      <c r="AJ27" s="552"/>
    </row>
    <row r="28" spans="1:36" s="197" customFormat="1" ht="41.45" customHeight="1" x14ac:dyDescent="0.25">
      <c r="A28" s="193"/>
      <c r="B28" s="544"/>
      <c r="C28" s="488"/>
      <c r="D28" s="488"/>
      <c r="E28" s="488"/>
      <c r="F28" s="519"/>
      <c r="G28" s="519"/>
      <c r="H28" s="519"/>
      <c r="I28" s="519"/>
      <c r="J28" s="199" t="s">
        <v>560</v>
      </c>
      <c r="K28" s="199" t="s">
        <v>561</v>
      </c>
      <c r="L28" s="198" t="s">
        <v>143</v>
      </c>
      <c r="M28" s="200" t="s">
        <v>576</v>
      </c>
      <c r="N28" s="519"/>
      <c r="O28" s="554"/>
      <c r="P28" s="519"/>
      <c r="Q28" s="519"/>
      <c r="R28" s="519"/>
      <c r="S28" s="519"/>
      <c r="T28" s="559"/>
      <c r="U28" s="536"/>
      <c r="V28" s="536"/>
      <c r="W28" s="519"/>
      <c r="X28" s="519"/>
      <c r="Y28" s="519"/>
      <c r="Z28" s="519"/>
      <c r="AA28" s="519"/>
      <c r="AB28" s="546"/>
      <c r="AC28" s="519"/>
      <c r="AD28" s="519"/>
      <c r="AE28" s="519"/>
      <c r="AF28" s="519"/>
      <c r="AG28" s="519"/>
      <c r="AH28" s="549"/>
      <c r="AI28" s="549"/>
      <c r="AJ28" s="552"/>
    </row>
    <row r="29" spans="1:36" s="197" customFormat="1" ht="56.45" customHeight="1" thickBot="1" x14ac:dyDescent="0.3">
      <c r="A29" s="193"/>
      <c r="B29" s="545"/>
      <c r="C29" s="489"/>
      <c r="D29" s="489"/>
      <c r="E29" s="489"/>
      <c r="F29" s="520"/>
      <c r="G29" s="520"/>
      <c r="H29" s="520"/>
      <c r="I29" s="520"/>
      <c r="J29" s="202" t="s">
        <v>562</v>
      </c>
      <c r="K29" s="202" t="s">
        <v>563</v>
      </c>
      <c r="L29" s="201" t="s">
        <v>143</v>
      </c>
      <c r="M29" s="201" t="s">
        <v>581</v>
      </c>
      <c r="N29" s="520"/>
      <c r="O29" s="555"/>
      <c r="P29" s="520"/>
      <c r="Q29" s="520"/>
      <c r="R29" s="520"/>
      <c r="S29" s="520"/>
      <c r="T29" s="560"/>
      <c r="U29" s="537"/>
      <c r="V29" s="537"/>
      <c r="W29" s="520"/>
      <c r="X29" s="520"/>
      <c r="Y29" s="520"/>
      <c r="Z29" s="520"/>
      <c r="AA29" s="520"/>
      <c r="AB29" s="547"/>
      <c r="AC29" s="520"/>
      <c r="AD29" s="520"/>
      <c r="AE29" s="520"/>
      <c r="AF29" s="520"/>
      <c r="AG29" s="520"/>
      <c r="AH29" s="550"/>
      <c r="AI29" s="550"/>
      <c r="AJ29" s="553"/>
    </row>
    <row r="30" spans="1:36" s="197" customFormat="1" ht="40.5" customHeight="1" x14ac:dyDescent="0.25">
      <c r="A30" s="542"/>
      <c r="B30" s="543" t="s">
        <v>582</v>
      </c>
      <c r="C30" s="518" t="s">
        <v>583</v>
      </c>
      <c r="D30" s="518" t="s">
        <v>527</v>
      </c>
      <c r="E30" s="518" t="s">
        <v>528</v>
      </c>
      <c r="F30" s="518" t="s">
        <v>584</v>
      </c>
      <c r="G30" s="538" t="s">
        <v>553</v>
      </c>
      <c r="H30" s="538" t="s">
        <v>80</v>
      </c>
      <c r="I30" s="538" t="s">
        <v>80</v>
      </c>
      <c r="J30" s="204" t="s">
        <v>554</v>
      </c>
      <c r="K30" s="204" t="s">
        <v>555</v>
      </c>
      <c r="L30" s="205" t="s">
        <v>113</v>
      </c>
      <c r="M30" s="206" t="s">
        <v>585</v>
      </c>
      <c r="N30" s="538" t="s">
        <v>145</v>
      </c>
      <c r="O30" s="540" t="s">
        <v>259</v>
      </c>
      <c r="P30" s="538" t="s">
        <v>147</v>
      </c>
      <c r="Q30" s="538" t="s">
        <v>86</v>
      </c>
      <c r="R30" s="538" t="s">
        <v>87</v>
      </c>
      <c r="S30" s="538" t="s">
        <v>148</v>
      </c>
      <c r="T30" s="533">
        <f>U30</f>
        <v>378530</v>
      </c>
      <c r="U30" s="535">
        <f>V30</f>
        <v>378530</v>
      </c>
      <c r="V30" s="535">
        <v>378530</v>
      </c>
      <c r="W30" s="518">
        <v>0</v>
      </c>
      <c r="X30" s="518">
        <v>0</v>
      </c>
      <c r="Y30" s="518">
        <v>0</v>
      </c>
      <c r="Z30" s="518">
        <v>0</v>
      </c>
      <c r="AA30" s="518">
        <v>0</v>
      </c>
      <c r="AB30" s="531">
        <v>66800</v>
      </c>
      <c r="AC30" s="518" t="s">
        <v>149</v>
      </c>
      <c r="AD30" s="518">
        <v>0</v>
      </c>
      <c r="AE30" s="518">
        <f t="shared" ref="AE30" si="9">V30</f>
        <v>378530</v>
      </c>
      <c r="AF30" s="518">
        <v>0</v>
      </c>
      <c r="AG30" s="518">
        <v>0</v>
      </c>
      <c r="AH30" s="521" t="s">
        <v>545</v>
      </c>
      <c r="AI30" s="521" t="s">
        <v>546</v>
      </c>
      <c r="AJ30" s="523"/>
    </row>
    <row r="31" spans="1:36" s="197" customFormat="1" ht="52.5" customHeight="1" x14ac:dyDescent="0.25">
      <c r="A31" s="542"/>
      <c r="B31" s="544"/>
      <c r="C31" s="519"/>
      <c r="D31" s="519"/>
      <c r="E31" s="519"/>
      <c r="F31" s="519"/>
      <c r="G31" s="538"/>
      <c r="H31" s="538"/>
      <c r="I31" s="538"/>
      <c r="J31" s="199" t="s">
        <v>557</v>
      </c>
      <c r="K31" s="199" t="s">
        <v>558</v>
      </c>
      <c r="L31" s="198" t="s">
        <v>127</v>
      </c>
      <c r="M31" s="200" t="s">
        <v>559</v>
      </c>
      <c r="N31" s="538"/>
      <c r="O31" s="540"/>
      <c r="P31" s="538"/>
      <c r="Q31" s="538"/>
      <c r="R31" s="538"/>
      <c r="S31" s="538"/>
      <c r="T31" s="533"/>
      <c r="U31" s="536"/>
      <c r="V31" s="536"/>
      <c r="W31" s="519"/>
      <c r="X31" s="519"/>
      <c r="Y31" s="519"/>
      <c r="Z31" s="519"/>
      <c r="AA31" s="519"/>
      <c r="AB31" s="531"/>
      <c r="AC31" s="519"/>
      <c r="AD31" s="519"/>
      <c r="AE31" s="519"/>
      <c r="AF31" s="519"/>
      <c r="AG31" s="519"/>
      <c r="AH31" s="521"/>
      <c r="AI31" s="521"/>
      <c r="AJ31" s="523"/>
    </row>
    <row r="32" spans="1:36" s="197" customFormat="1" ht="41.45" customHeight="1" x14ac:dyDescent="0.25">
      <c r="A32" s="542"/>
      <c r="B32" s="544"/>
      <c r="C32" s="519"/>
      <c r="D32" s="519"/>
      <c r="E32" s="519"/>
      <c r="F32" s="519"/>
      <c r="G32" s="538"/>
      <c r="H32" s="538"/>
      <c r="I32" s="538"/>
      <c r="J32" s="199" t="s">
        <v>560</v>
      </c>
      <c r="K32" s="199" t="s">
        <v>561</v>
      </c>
      <c r="L32" s="198" t="s">
        <v>143</v>
      </c>
      <c r="M32" s="200" t="s">
        <v>144</v>
      </c>
      <c r="N32" s="538"/>
      <c r="O32" s="540"/>
      <c r="P32" s="538"/>
      <c r="Q32" s="538"/>
      <c r="R32" s="538"/>
      <c r="S32" s="538"/>
      <c r="T32" s="533"/>
      <c r="U32" s="536"/>
      <c r="V32" s="536"/>
      <c r="W32" s="519"/>
      <c r="X32" s="519"/>
      <c r="Y32" s="519"/>
      <c r="Z32" s="519"/>
      <c r="AA32" s="519"/>
      <c r="AB32" s="531"/>
      <c r="AC32" s="519"/>
      <c r="AD32" s="519"/>
      <c r="AE32" s="519"/>
      <c r="AF32" s="519"/>
      <c r="AG32" s="519"/>
      <c r="AH32" s="521"/>
      <c r="AI32" s="521"/>
      <c r="AJ32" s="523"/>
    </row>
    <row r="33" spans="1:36" s="197" customFormat="1" ht="56.45" customHeight="1" thickBot="1" x14ac:dyDescent="0.3">
      <c r="A33" s="542"/>
      <c r="B33" s="545"/>
      <c r="C33" s="520"/>
      <c r="D33" s="520"/>
      <c r="E33" s="520"/>
      <c r="F33" s="520"/>
      <c r="G33" s="539"/>
      <c r="H33" s="539"/>
      <c r="I33" s="539"/>
      <c r="J33" s="202" t="s">
        <v>562</v>
      </c>
      <c r="K33" s="202" t="s">
        <v>563</v>
      </c>
      <c r="L33" s="201" t="s">
        <v>143</v>
      </c>
      <c r="M33" s="201" t="s">
        <v>564</v>
      </c>
      <c r="N33" s="539"/>
      <c r="O33" s="541"/>
      <c r="P33" s="539"/>
      <c r="Q33" s="539"/>
      <c r="R33" s="539"/>
      <c r="S33" s="539"/>
      <c r="T33" s="534"/>
      <c r="U33" s="537"/>
      <c r="V33" s="537"/>
      <c r="W33" s="520"/>
      <c r="X33" s="520"/>
      <c r="Y33" s="520"/>
      <c r="Z33" s="520"/>
      <c r="AA33" s="520"/>
      <c r="AB33" s="532"/>
      <c r="AC33" s="520"/>
      <c r="AD33" s="520"/>
      <c r="AE33" s="520"/>
      <c r="AF33" s="520"/>
      <c r="AG33" s="520"/>
      <c r="AH33" s="522"/>
      <c r="AI33" s="522"/>
      <c r="AJ33" s="524"/>
    </row>
    <row r="34" spans="1:36" ht="45.95" customHeight="1" x14ac:dyDescent="0.25">
      <c r="A34" s="26"/>
      <c r="B34" s="525" t="s">
        <v>137</v>
      </c>
      <c r="C34" s="509" t="s">
        <v>138</v>
      </c>
      <c r="D34" s="509" t="s">
        <v>139</v>
      </c>
      <c r="E34" s="528" t="s">
        <v>140</v>
      </c>
      <c r="F34" s="509" t="s">
        <v>598</v>
      </c>
      <c r="G34" s="509" t="s">
        <v>553</v>
      </c>
      <c r="H34" s="509" t="s">
        <v>80</v>
      </c>
      <c r="I34" s="509" t="s">
        <v>80</v>
      </c>
      <c r="J34" s="27" t="s">
        <v>141</v>
      </c>
      <c r="K34" s="27" t="s">
        <v>142</v>
      </c>
      <c r="L34" s="28" t="s">
        <v>143</v>
      </c>
      <c r="M34" s="29" t="s">
        <v>144</v>
      </c>
      <c r="N34" s="509" t="s">
        <v>145</v>
      </c>
      <c r="O34" s="503" t="s">
        <v>146</v>
      </c>
      <c r="P34" s="502" t="s">
        <v>147</v>
      </c>
      <c r="Q34" s="502" t="s">
        <v>86</v>
      </c>
      <c r="R34" s="502" t="s">
        <v>87</v>
      </c>
      <c r="S34" s="502" t="s">
        <v>148</v>
      </c>
      <c r="T34" s="508">
        <f>U34+U38+U42+U46</f>
        <v>471378.76</v>
      </c>
      <c r="U34" s="508">
        <f>V34</f>
        <v>0</v>
      </c>
      <c r="V34" s="508">
        <v>0</v>
      </c>
      <c r="W34" s="503">
        <v>0</v>
      </c>
      <c r="X34" s="503">
        <v>0</v>
      </c>
      <c r="Y34" s="503">
        <v>0</v>
      </c>
      <c r="Z34" s="503">
        <v>0</v>
      </c>
      <c r="AA34" s="503">
        <v>0</v>
      </c>
      <c r="AB34" s="517">
        <v>0</v>
      </c>
      <c r="AC34" s="488" t="s">
        <v>149</v>
      </c>
      <c r="AD34" s="488">
        <v>0</v>
      </c>
      <c r="AE34" s="488">
        <f>V34</f>
        <v>0</v>
      </c>
      <c r="AF34" s="488">
        <v>0</v>
      </c>
      <c r="AG34" s="488">
        <v>0</v>
      </c>
      <c r="AH34" s="513" t="s">
        <v>150</v>
      </c>
      <c r="AI34" s="513" t="s">
        <v>109</v>
      </c>
      <c r="AJ34" s="516" t="s">
        <v>599</v>
      </c>
    </row>
    <row r="35" spans="1:36" ht="38.1" customHeight="1" x14ac:dyDescent="0.25">
      <c r="A35" s="26"/>
      <c r="B35" s="526"/>
      <c r="C35" s="510"/>
      <c r="D35" s="510"/>
      <c r="E35" s="529"/>
      <c r="F35" s="510"/>
      <c r="G35" s="510"/>
      <c r="H35" s="510"/>
      <c r="I35" s="510"/>
      <c r="J35" s="27" t="s">
        <v>151</v>
      </c>
      <c r="K35" s="27" t="s">
        <v>152</v>
      </c>
      <c r="L35" s="28" t="s">
        <v>113</v>
      </c>
      <c r="M35" s="28" t="s">
        <v>153</v>
      </c>
      <c r="N35" s="510"/>
      <c r="O35" s="503"/>
      <c r="P35" s="491"/>
      <c r="Q35" s="491"/>
      <c r="R35" s="491"/>
      <c r="S35" s="491"/>
      <c r="T35" s="508"/>
      <c r="U35" s="508"/>
      <c r="V35" s="508"/>
      <c r="W35" s="503"/>
      <c r="X35" s="503"/>
      <c r="Y35" s="503"/>
      <c r="Z35" s="503"/>
      <c r="AA35" s="503"/>
      <c r="AB35" s="517"/>
      <c r="AC35" s="488"/>
      <c r="AD35" s="488"/>
      <c r="AE35" s="488"/>
      <c r="AF35" s="488"/>
      <c r="AG35" s="488"/>
      <c r="AH35" s="514"/>
      <c r="AI35" s="514"/>
      <c r="AJ35" s="491"/>
    </row>
    <row r="36" spans="1:36" ht="45.95" customHeight="1" x14ac:dyDescent="0.25">
      <c r="A36" s="26"/>
      <c r="B36" s="526"/>
      <c r="C36" s="510"/>
      <c r="D36" s="510"/>
      <c r="E36" s="529"/>
      <c r="F36" s="510"/>
      <c r="G36" s="510"/>
      <c r="H36" s="510"/>
      <c r="I36" s="510"/>
      <c r="J36" s="27" t="s">
        <v>154</v>
      </c>
      <c r="K36" s="27" t="s">
        <v>155</v>
      </c>
      <c r="L36" s="28" t="s">
        <v>143</v>
      </c>
      <c r="M36" s="29" t="s">
        <v>144</v>
      </c>
      <c r="N36" s="510"/>
      <c r="O36" s="503"/>
      <c r="P36" s="491"/>
      <c r="Q36" s="491"/>
      <c r="R36" s="491"/>
      <c r="S36" s="491"/>
      <c r="T36" s="508"/>
      <c r="U36" s="508"/>
      <c r="V36" s="508"/>
      <c r="W36" s="503"/>
      <c r="X36" s="503"/>
      <c r="Y36" s="503"/>
      <c r="Z36" s="503"/>
      <c r="AA36" s="503"/>
      <c r="AB36" s="517"/>
      <c r="AC36" s="488"/>
      <c r="AD36" s="488"/>
      <c r="AE36" s="488"/>
      <c r="AF36" s="488"/>
      <c r="AG36" s="488"/>
      <c r="AH36" s="514"/>
      <c r="AI36" s="514"/>
      <c r="AJ36" s="491"/>
    </row>
    <row r="37" spans="1:36" ht="60.95" customHeight="1" x14ac:dyDescent="0.25">
      <c r="A37" s="26"/>
      <c r="B37" s="526"/>
      <c r="C37" s="510"/>
      <c r="D37" s="510"/>
      <c r="E37" s="529"/>
      <c r="F37" s="511"/>
      <c r="G37" s="510"/>
      <c r="H37" s="511"/>
      <c r="I37" s="511"/>
      <c r="J37" s="27" t="s">
        <v>156</v>
      </c>
      <c r="K37" s="27" t="s">
        <v>157</v>
      </c>
      <c r="L37" s="28" t="s">
        <v>158</v>
      </c>
      <c r="M37" s="28" t="s">
        <v>159</v>
      </c>
      <c r="N37" s="511"/>
      <c r="O37" s="503"/>
      <c r="P37" s="507"/>
      <c r="Q37" s="507"/>
      <c r="R37" s="507"/>
      <c r="S37" s="507"/>
      <c r="T37" s="508"/>
      <c r="U37" s="508"/>
      <c r="V37" s="508"/>
      <c r="W37" s="503"/>
      <c r="X37" s="503"/>
      <c r="Y37" s="503"/>
      <c r="Z37" s="503"/>
      <c r="AA37" s="503"/>
      <c r="AB37" s="517"/>
      <c r="AC37" s="488"/>
      <c r="AD37" s="488"/>
      <c r="AE37" s="488"/>
      <c r="AF37" s="488"/>
      <c r="AG37" s="488"/>
      <c r="AH37" s="514"/>
      <c r="AI37" s="514"/>
      <c r="AJ37" s="491"/>
    </row>
    <row r="38" spans="1:36" ht="50.45" customHeight="1" x14ac:dyDescent="0.25">
      <c r="A38" s="26"/>
      <c r="B38" s="526"/>
      <c r="C38" s="510"/>
      <c r="D38" s="510"/>
      <c r="E38" s="529"/>
      <c r="F38" s="509" t="s">
        <v>600</v>
      </c>
      <c r="G38" s="510"/>
      <c r="H38" s="509" t="s">
        <v>80</v>
      </c>
      <c r="I38" s="509" t="s">
        <v>80</v>
      </c>
      <c r="J38" s="27" t="s">
        <v>141</v>
      </c>
      <c r="K38" s="27" t="s">
        <v>142</v>
      </c>
      <c r="L38" s="28" t="s">
        <v>143</v>
      </c>
      <c r="M38" s="29" t="s">
        <v>144</v>
      </c>
      <c r="N38" s="509" t="s">
        <v>145</v>
      </c>
      <c r="O38" s="512" t="s">
        <v>160</v>
      </c>
      <c r="P38" s="502" t="s">
        <v>147</v>
      </c>
      <c r="Q38" s="502" t="s">
        <v>86</v>
      </c>
      <c r="R38" s="502" t="s">
        <v>87</v>
      </c>
      <c r="S38" s="502" t="s">
        <v>148</v>
      </c>
      <c r="T38" s="508"/>
      <c r="U38" s="508">
        <f t="shared" ref="U38" si="10">V38</f>
        <v>0</v>
      </c>
      <c r="V38" s="508">
        <v>0</v>
      </c>
      <c r="W38" s="503">
        <v>0</v>
      </c>
      <c r="X38" s="503">
        <v>0</v>
      </c>
      <c r="Y38" s="503">
        <v>0</v>
      </c>
      <c r="Z38" s="503">
        <v>0</v>
      </c>
      <c r="AA38" s="503">
        <v>0</v>
      </c>
      <c r="AB38" s="504">
        <v>0</v>
      </c>
      <c r="AC38" s="488" t="s">
        <v>149</v>
      </c>
      <c r="AD38" s="488">
        <v>0</v>
      </c>
      <c r="AE38" s="488">
        <f t="shared" ref="AE38" si="11">V38</f>
        <v>0</v>
      </c>
      <c r="AF38" s="488">
        <v>0</v>
      </c>
      <c r="AG38" s="488">
        <v>0</v>
      </c>
      <c r="AH38" s="514"/>
      <c r="AI38" s="514"/>
      <c r="AJ38" s="491"/>
    </row>
    <row r="39" spans="1:36" ht="37.5" customHeight="1" x14ac:dyDescent="0.25">
      <c r="A39" s="26"/>
      <c r="B39" s="526"/>
      <c r="C39" s="510"/>
      <c r="D39" s="510"/>
      <c r="E39" s="529"/>
      <c r="F39" s="510"/>
      <c r="G39" s="510"/>
      <c r="H39" s="510"/>
      <c r="I39" s="510"/>
      <c r="J39" s="27" t="s">
        <v>151</v>
      </c>
      <c r="K39" s="27" t="s">
        <v>152</v>
      </c>
      <c r="L39" s="28" t="s">
        <v>113</v>
      </c>
      <c r="M39" s="28" t="s">
        <v>161</v>
      </c>
      <c r="N39" s="510"/>
      <c r="O39" s="512"/>
      <c r="P39" s="491"/>
      <c r="Q39" s="491"/>
      <c r="R39" s="491"/>
      <c r="S39" s="491"/>
      <c r="T39" s="508"/>
      <c r="U39" s="508"/>
      <c r="V39" s="508"/>
      <c r="W39" s="503"/>
      <c r="X39" s="503"/>
      <c r="Y39" s="503"/>
      <c r="Z39" s="503"/>
      <c r="AA39" s="503"/>
      <c r="AB39" s="505"/>
      <c r="AC39" s="488"/>
      <c r="AD39" s="488"/>
      <c r="AE39" s="488"/>
      <c r="AF39" s="488"/>
      <c r="AG39" s="488"/>
      <c r="AH39" s="514"/>
      <c r="AI39" s="514"/>
      <c r="AJ39" s="491"/>
    </row>
    <row r="40" spans="1:36" ht="47.1" customHeight="1" x14ac:dyDescent="0.25">
      <c r="A40" s="26"/>
      <c r="B40" s="526"/>
      <c r="C40" s="510"/>
      <c r="D40" s="510"/>
      <c r="E40" s="529"/>
      <c r="F40" s="510"/>
      <c r="G40" s="510"/>
      <c r="H40" s="510"/>
      <c r="I40" s="510"/>
      <c r="J40" s="27" t="s">
        <v>154</v>
      </c>
      <c r="K40" s="27" t="s">
        <v>155</v>
      </c>
      <c r="L40" s="28" t="s">
        <v>143</v>
      </c>
      <c r="M40" s="29" t="s">
        <v>144</v>
      </c>
      <c r="N40" s="510"/>
      <c r="O40" s="512"/>
      <c r="P40" s="491"/>
      <c r="Q40" s="491"/>
      <c r="R40" s="491"/>
      <c r="S40" s="491"/>
      <c r="T40" s="508"/>
      <c r="U40" s="508"/>
      <c r="V40" s="508"/>
      <c r="W40" s="503"/>
      <c r="X40" s="503"/>
      <c r="Y40" s="503"/>
      <c r="Z40" s="503"/>
      <c r="AA40" s="503"/>
      <c r="AB40" s="505"/>
      <c r="AC40" s="488"/>
      <c r="AD40" s="488"/>
      <c r="AE40" s="488"/>
      <c r="AF40" s="488"/>
      <c r="AG40" s="488"/>
      <c r="AH40" s="514"/>
      <c r="AI40" s="514"/>
      <c r="AJ40" s="491"/>
    </row>
    <row r="41" spans="1:36" ht="63" customHeight="1" x14ac:dyDescent="0.25">
      <c r="A41" s="26"/>
      <c r="B41" s="526"/>
      <c r="C41" s="510"/>
      <c r="D41" s="510"/>
      <c r="E41" s="529"/>
      <c r="F41" s="511"/>
      <c r="G41" s="510"/>
      <c r="H41" s="511"/>
      <c r="I41" s="511"/>
      <c r="J41" s="27" t="s">
        <v>156</v>
      </c>
      <c r="K41" s="27" t="s">
        <v>157</v>
      </c>
      <c r="L41" s="28" t="s">
        <v>158</v>
      </c>
      <c r="M41" s="29" t="s">
        <v>159</v>
      </c>
      <c r="N41" s="511"/>
      <c r="O41" s="512"/>
      <c r="P41" s="507"/>
      <c r="Q41" s="507"/>
      <c r="R41" s="507"/>
      <c r="S41" s="507"/>
      <c r="T41" s="508"/>
      <c r="U41" s="508"/>
      <c r="V41" s="508"/>
      <c r="W41" s="503"/>
      <c r="X41" s="503"/>
      <c r="Y41" s="503"/>
      <c r="Z41" s="503"/>
      <c r="AA41" s="503"/>
      <c r="AB41" s="506"/>
      <c r="AC41" s="488"/>
      <c r="AD41" s="488"/>
      <c r="AE41" s="488"/>
      <c r="AF41" s="488"/>
      <c r="AG41" s="488"/>
      <c r="AH41" s="514"/>
      <c r="AI41" s="514"/>
      <c r="AJ41" s="491"/>
    </row>
    <row r="42" spans="1:36" ht="49.5" customHeight="1" x14ac:dyDescent="0.25">
      <c r="A42" s="30"/>
      <c r="B42" s="526"/>
      <c r="C42" s="510"/>
      <c r="D42" s="510"/>
      <c r="E42" s="529"/>
      <c r="F42" s="509" t="s">
        <v>601</v>
      </c>
      <c r="G42" s="510"/>
      <c r="H42" s="509" t="s">
        <v>80</v>
      </c>
      <c r="I42" s="509" t="s">
        <v>80</v>
      </c>
      <c r="J42" s="27" t="s">
        <v>141</v>
      </c>
      <c r="K42" s="27" t="s">
        <v>142</v>
      </c>
      <c r="L42" s="28" t="s">
        <v>143</v>
      </c>
      <c r="M42" s="29" t="s">
        <v>144</v>
      </c>
      <c r="N42" s="509" t="s">
        <v>145</v>
      </c>
      <c r="O42" s="512" t="s">
        <v>162</v>
      </c>
      <c r="P42" s="502" t="s">
        <v>147</v>
      </c>
      <c r="Q42" s="502" t="s">
        <v>86</v>
      </c>
      <c r="R42" s="502" t="s">
        <v>87</v>
      </c>
      <c r="S42" s="502" t="s">
        <v>148</v>
      </c>
      <c r="T42" s="508"/>
      <c r="U42" s="508">
        <f t="shared" ref="U42" si="12">V42</f>
        <v>294581.06</v>
      </c>
      <c r="V42" s="508">
        <v>294581.06</v>
      </c>
      <c r="W42" s="503">
        <v>0</v>
      </c>
      <c r="X42" s="503">
        <v>0</v>
      </c>
      <c r="Y42" s="503">
        <v>0</v>
      </c>
      <c r="Z42" s="503">
        <v>0</v>
      </c>
      <c r="AA42" s="503">
        <v>0</v>
      </c>
      <c r="AB42" s="504">
        <v>51984.9</v>
      </c>
      <c r="AC42" s="488" t="s">
        <v>149</v>
      </c>
      <c r="AD42" s="488">
        <v>0</v>
      </c>
      <c r="AE42" s="488">
        <f t="shared" ref="AE42" si="13">V42</f>
        <v>294581.06</v>
      </c>
      <c r="AF42" s="488">
        <v>0</v>
      </c>
      <c r="AG42" s="488">
        <v>0</v>
      </c>
      <c r="AH42" s="514"/>
      <c r="AI42" s="514"/>
      <c r="AJ42" s="491"/>
    </row>
    <row r="43" spans="1:36" ht="39" customHeight="1" x14ac:dyDescent="0.25">
      <c r="A43" s="30"/>
      <c r="B43" s="526"/>
      <c r="C43" s="510"/>
      <c r="D43" s="510"/>
      <c r="E43" s="529"/>
      <c r="F43" s="510"/>
      <c r="G43" s="510"/>
      <c r="H43" s="510"/>
      <c r="I43" s="510"/>
      <c r="J43" s="27" t="s">
        <v>151</v>
      </c>
      <c r="K43" s="27" t="s">
        <v>152</v>
      </c>
      <c r="L43" s="28" t="s">
        <v>113</v>
      </c>
      <c r="M43" s="28" t="s">
        <v>602</v>
      </c>
      <c r="N43" s="510"/>
      <c r="O43" s="512"/>
      <c r="P43" s="491"/>
      <c r="Q43" s="491"/>
      <c r="R43" s="491"/>
      <c r="S43" s="491"/>
      <c r="T43" s="508"/>
      <c r="U43" s="508"/>
      <c r="V43" s="508"/>
      <c r="W43" s="503"/>
      <c r="X43" s="503"/>
      <c r="Y43" s="503"/>
      <c r="Z43" s="503"/>
      <c r="AA43" s="503"/>
      <c r="AB43" s="505"/>
      <c r="AC43" s="488"/>
      <c r="AD43" s="488"/>
      <c r="AE43" s="488"/>
      <c r="AF43" s="488"/>
      <c r="AG43" s="488"/>
      <c r="AH43" s="514"/>
      <c r="AI43" s="514"/>
      <c r="AJ43" s="491"/>
    </row>
    <row r="44" spans="1:36" ht="53.45" customHeight="1" x14ac:dyDescent="0.25">
      <c r="A44" s="30"/>
      <c r="B44" s="526"/>
      <c r="C44" s="510"/>
      <c r="D44" s="510"/>
      <c r="E44" s="529"/>
      <c r="F44" s="510"/>
      <c r="G44" s="510"/>
      <c r="H44" s="510"/>
      <c r="I44" s="510"/>
      <c r="J44" s="27" t="s">
        <v>154</v>
      </c>
      <c r="K44" s="27" t="s">
        <v>155</v>
      </c>
      <c r="L44" s="28" t="s">
        <v>143</v>
      </c>
      <c r="M44" s="29" t="s">
        <v>144</v>
      </c>
      <c r="N44" s="510"/>
      <c r="O44" s="512"/>
      <c r="P44" s="491"/>
      <c r="Q44" s="491"/>
      <c r="R44" s="491"/>
      <c r="S44" s="491"/>
      <c r="T44" s="508"/>
      <c r="U44" s="508"/>
      <c r="V44" s="508"/>
      <c r="W44" s="503"/>
      <c r="X44" s="503"/>
      <c r="Y44" s="503"/>
      <c r="Z44" s="503"/>
      <c r="AA44" s="503"/>
      <c r="AB44" s="505"/>
      <c r="AC44" s="488"/>
      <c r="AD44" s="488"/>
      <c r="AE44" s="488"/>
      <c r="AF44" s="488"/>
      <c r="AG44" s="488"/>
      <c r="AH44" s="514"/>
      <c r="AI44" s="514"/>
      <c r="AJ44" s="491"/>
    </row>
    <row r="45" spans="1:36" ht="56.45" customHeight="1" x14ac:dyDescent="0.25">
      <c r="A45" s="30"/>
      <c r="B45" s="526"/>
      <c r="C45" s="510"/>
      <c r="D45" s="510"/>
      <c r="E45" s="529"/>
      <c r="F45" s="511"/>
      <c r="G45" s="510"/>
      <c r="H45" s="511"/>
      <c r="I45" s="511"/>
      <c r="J45" s="27" t="s">
        <v>156</v>
      </c>
      <c r="K45" s="27" t="s">
        <v>157</v>
      </c>
      <c r="L45" s="28" t="s">
        <v>158</v>
      </c>
      <c r="M45" s="28" t="s">
        <v>159</v>
      </c>
      <c r="N45" s="511"/>
      <c r="O45" s="512"/>
      <c r="P45" s="507"/>
      <c r="Q45" s="507"/>
      <c r="R45" s="507"/>
      <c r="S45" s="507"/>
      <c r="T45" s="508"/>
      <c r="U45" s="508"/>
      <c r="V45" s="508"/>
      <c r="W45" s="503"/>
      <c r="X45" s="503"/>
      <c r="Y45" s="503"/>
      <c r="Z45" s="503"/>
      <c r="AA45" s="503"/>
      <c r="AB45" s="506"/>
      <c r="AC45" s="488"/>
      <c r="AD45" s="488"/>
      <c r="AE45" s="488"/>
      <c r="AF45" s="488"/>
      <c r="AG45" s="488"/>
      <c r="AH45" s="514"/>
      <c r="AI45" s="514"/>
      <c r="AJ45" s="491"/>
    </row>
    <row r="46" spans="1:36" ht="52.5" customHeight="1" x14ac:dyDescent="0.25">
      <c r="A46" s="26"/>
      <c r="B46" s="526"/>
      <c r="C46" s="510"/>
      <c r="D46" s="510"/>
      <c r="E46" s="529"/>
      <c r="F46" s="509" t="s">
        <v>603</v>
      </c>
      <c r="G46" s="510"/>
      <c r="H46" s="509" t="s">
        <v>80</v>
      </c>
      <c r="I46" s="509" t="s">
        <v>80</v>
      </c>
      <c r="J46" s="27" t="s">
        <v>141</v>
      </c>
      <c r="K46" s="27" t="s">
        <v>142</v>
      </c>
      <c r="L46" s="28" t="s">
        <v>143</v>
      </c>
      <c r="M46" s="29" t="s">
        <v>144</v>
      </c>
      <c r="N46" s="509" t="s">
        <v>145</v>
      </c>
      <c r="O46" s="512" t="s">
        <v>163</v>
      </c>
      <c r="P46" s="502" t="s">
        <v>147</v>
      </c>
      <c r="Q46" s="502" t="s">
        <v>86</v>
      </c>
      <c r="R46" s="502" t="s">
        <v>87</v>
      </c>
      <c r="S46" s="502" t="s">
        <v>148</v>
      </c>
      <c r="T46" s="508"/>
      <c r="U46" s="508">
        <f>V46</f>
        <v>176797.7</v>
      </c>
      <c r="V46" s="508">
        <v>176797.7</v>
      </c>
      <c r="W46" s="503">
        <v>0</v>
      </c>
      <c r="X46" s="503">
        <v>0</v>
      </c>
      <c r="Y46" s="503">
        <v>0</v>
      </c>
      <c r="Z46" s="503">
        <v>0</v>
      </c>
      <c r="AA46" s="503">
        <v>0</v>
      </c>
      <c r="AB46" s="504">
        <v>31199.599999999999</v>
      </c>
      <c r="AC46" s="488" t="s">
        <v>149</v>
      </c>
      <c r="AD46" s="488">
        <v>0</v>
      </c>
      <c r="AE46" s="488">
        <f t="shared" ref="AE46" si="14">V46</f>
        <v>176797.7</v>
      </c>
      <c r="AF46" s="488">
        <v>0</v>
      </c>
      <c r="AG46" s="488">
        <v>0</v>
      </c>
      <c r="AH46" s="514"/>
      <c r="AI46" s="514"/>
      <c r="AJ46" s="491"/>
    </row>
    <row r="47" spans="1:36" ht="37.5" customHeight="1" x14ac:dyDescent="0.25">
      <c r="A47" s="26"/>
      <c r="B47" s="526"/>
      <c r="C47" s="510"/>
      <c r="D47" s="510"/>
      <c r="E47" s="529"/>
      <c r="F47" s="510"/>
      <c r="G47" s="510"/>
      <c r="H47" s="510"/>
      <c r="I47" s="510"/>
      <c r="J47" s="27" t="s">
        <v>151</v>
      </c>
      <c r="K47" s="27" t="s">
        <v>152</v>
      </c>
      <c r="L47" s="28" t="s">
        <v>113</v>
      </c>
      <c r="M47" s="29" t="s">
        <v>604</v>
      </c>
      <c r="N47" s="510"/>
      <c r="O47" s="512"/>
      <c r="P47" s="491"/>
      <c r="Q47" s="491"/>
      <c r="R47" s="491"/>
      <c r="S47" s="491"/>
      <c r="T47" s="508"/>
      <c r="U47" s="508"/>
      <c r="V47" s="508"/>
      <c r="W47" s="503"/>
      <c r="X47" s="503"/>
      <c r="Y47" s="503"/>
      <c r="Z47" s="503"/>
      <c r="AA47" s="503"/>
      <c r="AB47" s="505"/>
      <c r="AC47" s="488"/>
      <c r="AD47" s="488"/>
      <c r="AE47" s="488"/>
      <c r="AF47" s="488"/>
      <c r="AG47" s="488"/>
      <c r="AH47" s="514"/>
      <c r="AI47" s="514"/>
      <c r="AJ47" s="491"/>
    </row>
    <row r="48" spans="1:36" ht="47.1" customHeight="1" x14ac:dyDescent="0.25">
      <c r="A48" s="26"/>
      <c r="B48" s="526"/>
      <c r="C48" s="510"/>
      <c r="D48" s="510"/>
      <c r="E48" s="529"/>
      <c r="F48" s="510"/>
      <c r="G48" s="510"/>
      <c r="H48" s="510"/>
      <c r="I48" s="510"/>
      <c r="J48" s="27" t="s">
        <v>154</v>
      </c>
      <c r="K48" s="27" t="s">
        <v>155</v>
      </c>
      <c r="L48" s="28" t="s">
        <v>143</v>
      </c>
      <c r="M48" s="29" t="s">
        <v>144</v>
      </c>
      <c r="N48" s="510"/>
      <c r="O48" s="512"/>
      <c r="P48" s="491"/>
      <c r="Q48" s="491"/>
      <c r="R48" s="491"/>
      <c r="S48" s="491"/>
      <c r="T48" s="508"/>
      <c r="U48" s="508"/>
      <c r="V48" s="508"/>
      <c r="W48" s="503"/>
      <c r="X48" s="503"/>
      <c r="Y48" s="503"/>
      <c r="Z48" s="503"/>
      <c r="AA48" s="503"/>
      <c r="AB48" s="505"/>
      <c r="AC48" s="488"/>
      <c r="AD48" s="488"/>
      <c r="AE48" s="488"/>
      <c r="AF48" s="488"/>
      <c r="AG48" s="488"/>
      <c r="AH48" s="514"/>
      <c r="AI48" s="514"/>
      <c r="AJ48" s="491"/>
    </row>
    <row r="49" spans="1:36" ht="56.45" customHeight="1" thickBot="1" x14ac:dyDescent="0.3">
      <c r="A49" s="26"/>
      <c r="B49" s="527"/>
      <c r="C49" s="511"/>
      <c r="D49" s="511"/>
      <c r="E49" s="530"/>
      <c r="F49" s="511"/>
      <c r="G49" s="511"/>
      <c r="H49" s="511"/>
      <c r="I49" s="511"/>
      <c r="J49" s="27" t="s">
        <v>156</v>
      </c>
      <c r="K49" s="27" t="s">
        <v>157</v>
      </c>
      <c r="L49" s="28" t="s">
        <v>158</v>
      </c>
      <c r="M49" s="28" t="s">
        <v>159</v>
      </c>
      <c r="N49" s="511"/>
      <c r="O49" s="512"/>
      <c r="P49" s="507"/>
      <c r="Q49" s="507"/>
      <c r="R49" s="507"/>
      <c r="S49" s="507"/>
      <c r="T49" s="508"/>
      <c r="U49" s="508"/>
      <c r="V49" s="508"/>
      <c r="W49" s="503"/>
      <c r="X49" s="503"/>
      <c r="Y49" s="503"/>
      <c r="Z49" s="503"/>
      <c r="AA49" s="503"/>
      <c r="AB49" s="506"/>
      <c r="AC49" s="488"/>
      <c r="AD49" s="488"/>
      <c r="AE49" s="488"/>
      <c r="AF49" s="488"/>
      <c r="AG49" s="488"/>
      <c r="AH49" s="515"/>
      <c r="AI49" s="515"/>
      <c r="AJ49" s="507"/>
    </row>
    <row r="50" spans="1:36" s="224" customFormat="1" ht="43.5" customHeight="1" x14ac:dyDescent="0.25">
      <c r="A50" s="221"/>
      <c r="B50" s="496" t="s">
        <v>605</v>
      </c>
      <c r="C50" s="490" t="s">
        <v>606</v>
      </c>
      <c r="D50" s="490" t="s">
        <v>139</v>
      </c>
      <c r="E50" s="490" t="s">
        <v>140</v>
      </c>
      <c r="F50" s="490" t="s">
        <v>607</v>
      </c>
      <c r="G50" s="490" t="s">
        <v>553</v>
      </c>
      <c r="H50" s="490" t="s">
        <v>80</v>
      </c>
      <c r="I50" s="490" t="s">
        <v>80</v>
      </c>
      <c r="J50" s="222" t="s">
        <v>141</v>
      </c>
      <c r="K50" s="222" t="s">
        <v>142</v>
      </c>
      <c r="L50" s="213" t="s">
        <v>143</v>
      </c>
      <c r="M50" s="223" t="s">
        <v>144</v>
      </c>
      <c r="N50" s="490" t="s">
        <v>145</v>
      </c>
      <c r="O50" s="487" t="s">
        <v>146</v>
      </c>
      <c r="P50" s="490" t="s">
        <v>147</v>
      </c>
      <c r="Q50" s="490" t="s">
        <v>86</v>
      </c>
      <c r="R50" s="490" t="s">
        <v>87</v>
      </c>
      <c r="S50" s="490" t="s">
        <v>148</v>
      </c>
      <c r="T50" s="493">
        <f>U50</f>
        <v>297500</v>
      </c>
      <c r="U50" s="484">
        <f>V50</f>
        <v>297500</v>
      </c>
      <c r="V50" s="484">
        <v>297500</v>
      </c>
      <c r="W50" s="472">
        <v>0</v>
      </c>
      <c r="X50" s="472">
        <v>0</v>
      </c>
      <c r="Y50" s="472">
        <v>0</v>
      </c>
      <c r="Z50" s="472">
        <v>0</v>
      </c>
      <c r="AA50" s="472">
        <v>0</v>
      </c>
      <c r="AB50" s="481">
        <v>52500</v>
      </c>
      <c r="AC50" s="472" t="s">
        <v>149</v>
      </c>
      <c r="AD50" s="472">
        <v>0</v>
      </c>
      <c r="AE50" s="472">
        <f>V50</f>
        <v>297500</v>
      </c>
      <c r="AF50" s="472">
        <v>0</v>
      </c>
      <c r="AG50" s="472">
        <v>0</v>
      </c>
      <c r="AH50" s="475" t="s">
        <v>608</v>
      </c>
      <c r="AI50" s="475" t="s">
        <v>609</v>
      </c>
      <c r="AJ50" s="478"/>
    </row>
    <row r="51" spans="1:36" s="224" customFormat="1" ht="45" x14ac:dyDescent="0.25">
      <c r="A51" s="221"/>
      <c r="B51" s="497"/>
      <c r="C51" s="491"/>
      <c r="D51" s="491"/>
      <c r="E51" s="491"/>
      <c r="F51" s="491"/>
      <c r="G51" s="491"/>
      <c r="H51" s="491"/>
      <c r="I51" s="491"/>
      <c r="J51" s="225" t="s">
        <v>151</v>
      </c>
      <c r="K51" s="225" t="s">
        <v>152</v>
      </c>
      <c r="L51" s="210" t="s">
        <v>113</v>
      </c>
      <c r="M51" s="210" t="s">
        <v>610</v>
      </c>
      <c r="N51" s="491"/>
      <c r="O51" s="488"/>
      <c r="P51" s="491"/>
      <c r="Q51" s="491"/>
      <c r="R51" s="491"/>
      <c r="S51" s="491"/>
      <c r="T51" s="494"/>
      <c r="U51" s="485"/>
      <c r="V51" s="485"/>
      <c r="W51" s="473"/>
      <c r="X51" s="473"/>
      <c r="Y51" s="473"/>
      <c r="Z51" s="473"/>
      <c r="AA51" s="473"/>
      <c r="AB51" s="482"/>
      <c r="AC51" s="473"/>
      <c r="AD51" s="473"/>
      <c r="AE51" s="473"/>
      <c r="AF51" s="473"/>
      <c r="AG51" s="473"/>
      <c r="AH51" s="476"/>
      <c r="AI51" s="476"/>
      <c r="AJ51" s="479"/>
    </row>
    <row r="52" spans="1:36" s="224" customFormat="1" ht="38.1" customHeight="1" x14ac:dyDescent="0.25">
      <c r="A52" s="221"/>
      <c r="B52" s="497"/>
      <c r="C52" s="491"/>
      <c r="D52" s="491"/>
      <c r="E52" s="491"/>
      <c r="F52" s="491"/>
      <c r="G52" s="491"/>
      <c r="H52" s="491"/>
      <c r="I52" s="491"/>
      <c r="J52" s="225" t="s">
        <v>154</v>
      </c>
      <c r="K52" s="225" t="s">
        <v>155</v>
      </c>
      <c r="L52" s="210" t="s">
        <v>143</v>
      </c>
      <c r="M52" s="226" t="s">
        <v>144</v>
      </c>
      <c r="N52" s="491"/>
      <c r="O52" s="488"/>
      <c r="P52" s="491"/>
      <c r="Q52" s="491"/>
      <c r="R52" s="491"/>
      <c r="S52" s="491"/>
      <c r="T52" s="494"/>
      <c r="U52" s="485"/>
      <c r="V52" s="485"/>
      <c r="W52" s="473"/>
      <c r="X52" s="473"/>
      <c r="Y52" s="473"/>
      <c r="Z52" s="473"/>
      <c r="AA52" s="473"/>
      <c r="AB52" s="482"/>
      <c r="AC52" s="473"/>
      <c r="AD52" s="473"/>
      <c r="AE52" s="473"/>
      <c r="AF52" s="473"/>
      <c r="AG52" s="473"/>
      <c r="AH52" s="476"/>
      <c r="AI52" s="476"/>
      <c r="AJ52" s="479"/>
    </row>
    <row r="53" spans="1:36" s="224" customFormat="1" ht="46.5" customHeight="1" thickBot="1" x14ac:dyDescent="0.3">
      <c r="A53" s="221"/>
      <c r="B53" s="497"/>
      <c r="C53" s="491"/>
      <c r="D53" s="491"/>
      <c r="E53" s="491"/>
      <c r="F53" s="491"/>
      <c r="G53" s="491"/>
      <c r="H53" s="491"/>
      <c r="I53" s="491"/>
      <c r="J53" s="227" t="s">
        <v>156</v>
      </c>
      <c r="K53" s="227" t="s">
        <v>157</v>
      </c>
      <c r="L53" s="211" t="s">
        <v>158</v>
      </c>
      <c r="M53" s="211" t="s">
        <v>159</v>
      </c>
      <c r="N53" s="491"/>
      <c r="O53" s="502"/>
      <c r="P53" s="491"/>
      <c r="Q53" s="491"/>
      <c r="R53" s="491"/>
      <c r="S53" s="491"/>
      <c r="T53" s="494"/>
      <c r="U53" s="501"/>
      <c r="V53" s="501"/>
      <c r="W53" s="499"/>
      <c r="X53" s="499"/>
      <c r="Y53" s="499"/>
      <c r="Z53" s="499"/>
      <c r="AA53" s="499"/>
      <c r="AB53" s="500"/>
      <c r="AC53" s="499"/>
      <c r="AD53" s="499"/>
      <c r="AE53" s="499"/>
      <c r="AF53" s="499"/>
      <c r="AG53" s="499"/>
      <c r="AH53" s="476"/>
      <c r="AI53" s="476"/>
      <c r="AJ53" s="479"/>
    </row>
    <row r="54" spans="1:36" s="224" customFormat="1" ht="43.5" customHeight="1" x14ac:dyDescent="0.25">
      <c r="A54" s="221"/>
      <c r="B54" s="496" t="s">
        <v>611</v>
      </c>
      <c r="C54" s="490" t="s">
        <v>606</v>
      </c>
      <c r="D54" s="490" t="s">
        <v>139</v>
      </c>
      <c r="E54" s="490" t="s">
        <v>140</v>
      </c>
      <c r="F54" s="490" t="s">
        <v>600</v>
      </c>
      <c r="G54" s="490" t="s">
        <v>553</v>
      </c>
      <c r="H54" s="490" t="s">
        <v>80</v>
      </c>
      <c r="I54" s="490" t="s">
        <v>80</v>
      </c>
      <c r="J54" s="222" t="s">
        <v>141</v>
      </c>
      <c r="K54" s="222" t="s">
        <v>142</v>
      </c>
      <c r="L54" s="213" t="s">
        <v>143</v>
      </c>
      <c r="M54" s="223" t="s">
        <v>144</v>
      </c>
      <c r="N54" s="490" t="s">
        <v>145</v>
      </c>
      <c r="O54" s="487" t="s">
        <v>160</v>
      </c>
      <c r="P54" s="490" t="s">
        <v>147</v>
      </c>
      <c r="Q54" s="490" t="s">
        <v>86</v>
      </c>
      <c r="R54" s="490" t="s">
        <v>87</v>
      </c>
      <c r="S54" s="490" t="s">
        <v>148</v>
      </c>
      <c r="T54" s="493">
        <f>U54</f>
        <v>387152.92</v>
      </c>
      <c r="U54" s="484">
        <f>V54</f>
        <v>387152.92</v>
      </c>
      <c r="V54" s="484">
        <v>387152.92</v>
      </c>
      <c r="W54" s="472">
        <v>0</v>
      </c>
      <c r="X54" s="472">
        <v>0</v>
      </c>
      <c r="Y54" s="472">
        <v>0</v>
      </c>
      <c r="Z54" s="472">
        <v>0</v>
      </c>
      <c r="AA54" s="472">
        <v>0</v>
      </c>
      <c r="AB54" s="481">
        <v>68321.11</v>
      </c>
      <c r="AC54" s="472" t="s">
        <v>149</v>
      </c>
      <c r="AD54" s="472">
        <v>0</v>
      </c>
      <c r="AE54" s="472">
        <f>V54</f>
        <v>387152.92</v>
      </c>
      <c r="AF54" s="472">
        <v>0</v>
      </c>
      <c r="AG54" s="472">
        <v>0</v>
      </c>
      <c r="AH54" s="475" t="s">
        <v>608</v>
      </c>
      <c r="AI54" s="475" t="s">
        <v>609</v>
      </c>
      <c r="AJ54" s="478"/>
    </row>
    <row r="55" spans="1:36" s="224" customFormat="1" ht="45" x14ac:dyDescent="0.25">
      <c r="A55" s="221"/>
      <c r="B55" s="497"/>
      <c r="C55" s="491"/>
      <c r="D55" s="491"/>
      <c r="E55" s="491"/>
      <c r="F55" s="491"/>
      <c r="G55" s="491"/>
      <c r="H55" s="491"/>
      <c r="I55" s="491"/>
      <c r="J55" s="225" t="s">
        <v>151</v>
      </c>
      <c r="K55" s="225" t="s">
        <v>152</v>
      </c>
      <c r="L55" s="210" t="s">
        <v>113</v>
      </c>
      <c r="M55" s="210" t="s">
        <v>612</v>
      </c>
      <c r="N55" s="491"/>
      <c r="O55" s="488"/>
      <c r="P55" s="491"/>
      <c r="Q55" s="491"/>
      <c r="R55" s="491"/>
      <c r="S55" s="491"/>
      <c r="T55" s="494"/>
      <c r="U55" s="485"/>
      <c r="V55" s="485"/>
      <c r="W55" s="473"/>
      <c r="X55" s="473"/>
      <c r="Y55" s="473"/>
      <c r="Z55" s="473"/>
      <c r="AA55" s="473"/>
      <c r="AB55" s="482"/>
      <c r="AC55" s="473"/>
      <c r="AD55" s="473"/>
      <c r="AE55" s="473"/>
      <c r="AF55" s="473"/>
      <c r="AG55" s="473"/>
      <c r="AH55" s="476"/>
      <c r="AI55" s="476"/>
      <c r="AJ55" s="479"/>
    </row>
    <row r="56" spans="1:36" s="224" customFormat="1" ht="38.1" customHeight="1" x14ac:dyDescent="0.25">
      <c r="A56" s="221"/>
      <c r="B56" s="497"/>
      <c r="C56" s="491"/>
      <c r="D56" s="491"/>
      <c r="E56" s="491"/>
      <c r="F56" s="491"/>
      <c r="G56" s="491"/>
      <c r="H56" s="491"/>
      <c r="I56" s="491"/>
      <c r="J56" s="225" t="s">
        <v>154</v>
      </c>
      <c r="K56" s="225" t="s">
        <v>155</v>
      </c>
      <c r="L56" s="210" t="s">
        <v>143</v>
      </c>
      <c r="M56" s="226" t="s">
        <v>144</v>
      </c>
      <c r="N56" s="491"/>
      <c r="O56" s="488"/>
      <c r="P56" s="491"/>
      <c r="Q56" s="491"/>
      <c r="R56" s="491"/>
      <c r="S56" s="491"/>
      <c r="T56" s="494"/>
      <c r="U56" s="485"/>
      <c r="V56" s="485"/>
      <c r="W56" s="473"/>
      <c r="X56" s="473"/>
      <c r="Y56" s="473"/>
      <c r="Z56" s="473"/>
      <c r="AA56" s="473"/>
      <c r="AB56" s="482"/>
      <c r="AC56" s="473"/>
      <c r="AD56" s="473"/>
      <c r="AE56" s="473"/>
      <c r="AF56" s="473"/>
      <c r="AG56" s="473"/>
      <c r="AH56" s="476"/>
      <c r="AI56" s="476"/>
      <c r="AJ56" s="479"/>
    </row>
    <row r="57" spans="1:36" s="224" customFormat="1" ht="46.5" customHeight="1" thickBot="1" x14ac:dyDescent="0.3">
      <c r="A57" s="221"/>
      <c r="B57" s="498"/>
      <c r="C57" s="492"/>
      <c r="D57" s="492"/>
      <c r="E57" s="492"/>
      <c r="F57" s="492"/>
      <c r="G57" s="492"/>
      <c r="H57" s="492"/>
      <c r="I57" s="492"/>
      <c r="J57" s="228" t="s">
        <v>156</v>
      </c>
      <c r="K57" s="228" t="s">
        <v>157</v>
      </c>
      <c r="L57" s="212" t="s">
        <v>158</v>
      </c>
      <c r="M57" s="212" t="s">
        <v>159</v>
      </c>
      <c r="N57" s="492"/>
      <c r="O57" s="489"/>
      <c r="P57" s="492"/>
      <c r="Q57" s="492"/>
      <c r="R57" s="492"/>
      <c r="S57" s="492"/>
      <c r="T57" s="495"/>
      <c r="U57" s="486"/>
      <c r="V57" s="486"/>
      <c r="W57" s="474"/>
      <c r="X57" s="474"/>
      <c r="Y57" s="474"/>
      <c r="Z57" s="474"/>
      <c r="AA57" s="474"/>
      <c r="AB57" s="483"/>
      <c r="AC57" s="474"/>
      <c r="AD57" s="474"/>
      <c r="AE57" s="474"/>
      <c r="AF57" s="474"/>
      <c r="AG57" s="474"/>
      <c r="AH57" s="477"/>
      <c r="AI57" s="477"/>
      <c r="AJ57" s="480"/>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Y6:Y7"/>
    <mergeCell ref="Z6:Z7"/>
    <mergeCell ref="AA6:AA7"/>
    <mergeCell ref="AB6:AB7"/>
    <mergeCell ref="AC6:AC7"/>
    <mergeCell ref="R6:R7"/>
    <mergeCell ref="S6:S7"/>
    <mergeCell ref="T6:T9"/>
    <mergeCell ref="U6:U7"/>
    <mergeCell ref="V6:V7"/>
    <mergeCell ref="W6:W7"/>
    <mergeCell ref="W8:W9"/>
    <mergeCell ref="AA8:AA9"/>
    <mergeCell ref="AB8:AB9"/>
    <mergeCell ref="AC8:AC9"/>
    <mergeCell ref="AJ6:AJ9"/>
    <mergeCell ref="F8:F9"/>
    <mergeCell ref="N8:N9"/>
    <mergeCell ref="O8:O9"/>
    <mergeCell ref="P8:P9"/>
    <mergeCell ref="Q8:Q9"/>
    <mergeCell ref="R8:R9"/>
    <mergeCell ref="S8:S9"/>
    <mergeCell ref="U8:U9"/>
    <mergeCell ref="V8:V9"/>
    <mergeCell ref="AD6:AD7"/>
    <mergeCell ref="AE6:AE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AG20:AG23"/>
    <mergeCell ref="AC20:AC23"/>
    <mergeCell ref="AD20:AD23"/>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V42:V45"/>
    <mergeCell ref="W42:W45"/>
    <mergeCell ref="X42:X45"/>
    <mergeCell ref="Y42:Y45"/>
    <mergeCell ref="Z42:Z45"/>
    <mergeCell ref="AA42:AA45"/>
    <mergeCell ref="AG38:AG41"/>
    <mergeCell ref="F42:F45"/>
    <mergeCell ref="H42:H45"/>
    <mergeCell ref="I42:I45"/>
    <mergeCell ref="N42:N45"/>
    <mergeCell ref="O42:O45"/>
    <mergeCell ref="P42:P45"/>
    <mergeCell ref="Q42:Q45"/>
    <mergeCell ref="R42:R45"/>
    <mergeCell ref="S42:S45"/>
    <mergeCell ref="W38:W41"/>
    <mergeCell ref="X38:X41"/>
    <mergeCell ref="Y38:Y41"/>
    <mergeCell ref="Z38:Z41"/>
    <mergeCell ref="AA38:AA41"/>
    <mergeCell ref="AB38:AB41"/>
    <mergeCell ref="G34:G49"/>
    <mergeCell ref="I46:I49"/>
    <mergeCell ref="N46:N49"/>
    <mergeCell ref="O46:O49"/>
    <mergeCell ref="P46:P49"/>
    <mergeCell ref="AB42:AB45"/>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V46:V49"/>
    <mergeCell ref="W46:W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1" t="s">
        <v>40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3" t="s">
        <v>0</v>
      </c>
      <c r="C3" s="233" t="s">
        <v>1</v>
      </c>
      <c r="D3" s="233" t="s">
        <v>28</v>
      </c>
      <c r="E3" s="233" t="s">
        <v>29</v>
      </c>
      <c r="F3" s="233" t="s">
        <v>30</v>
      </c>
      <c r="G3" s="233" t="s">
        <v>3</v>
      </c>
      <c r="H3" s="233" t="s">
        <v>4</v>
      </c>
      <c r="I3" s="233" t="s">
        <v>5</v>
      </c>
      <c r="J3" s="240" t="s">
        <v>6</v>
      </c>
      <c r="K3" s="240"/>
      <c r="L3" s="240"/>
      <c r="M3" s="240"/>
      <c r="N3" s="229" t="s">
        <v>47</v>
      </c>
      <c r="O3" s="233" t="s">
        <v>31</v>
      </c>
      <c r="P3" s="235" t="s">
        <v>42</v>
      </c>
      <c r="Q3" s="235" t="s">
        <v>32</v>
      </c>
      <c r="R3" s="235" t="s">
        <v>37</v>
      </c>
      <c r="S3" s="235" t="s">
        <v>33</v>
      </c>
      <c r="T3" s="233" t="s">
        <v>55</v>
      </c>
      <c r="U3" s="233" t="s">
        <v>57</v>
      </c>
      <c r="V3" s="240" t="s">
        <v>59</v>
      </c>
      <c r="W3" s="240"/>
      <c r="X3" s="240"/>
      <c r="Y3" s="240"/>
      <c r="Z3" s="240"/>
      <c r="AA3" s="240"/>
      <c r="AB3" s="233" t="s">
        <v>69</v>
      </c>
      <c r="AC3" s="295" t="s">
        <v>75</v>
      </c>
      <c r="AD3" s="297" t="s">
        <v>77</v>
      </c>
      <c r="AE3" s="298"/>
      <c r="AF3" s="299"/>
      <c r="AG3" s="229" t="s">
        <v>27</v>
      </c>
      <c r="AH3" s="229" t="s">
        <v>36</v>
      </c>
      <c r="AI3" s="233" t="s">
        <v>34</v>
      </c>
      <c r="AJ3" s="229" t="s">
        <v>35</v>
      </c>
    </row>
    <row r="4" spans="1:36" ht="127.5" x14ac:dyDescent="0.25">
      <c r="A4" s="1"/>
      <c r="B4" s="233"/>
      <c r="C4" s="233"/>
      <c r="D4" s="233"/>
      <c r="E4" s="233"/>
      <c r="F4" s="233"/>
      <c r="G4" s="233"/>
      <c r="H4" s="233"/>
      <c r="I4" s="233"/>
      <c r="J4" s="3" t="s">
        <v>7</v>
      </c>
      <c r="K4" s="3" t="s">
        <v>8</v>
      </c>
      <c r="L4" s="3" t="s">
        <v>9</v>
      </c>
      <c r="M4" s="11" t="s">
        <v>10</v>
      </c>
      <c r="N4" s="230"/>
      <c r="O4" s="233"/>
      <c r="P4" s="235"/>
      <c r="Q4" s="235"/>
      <c r="R4" s="235"/>
      <c r="S4" s="235"/>
      <c r="T4" s="233"/>
      <c r="U4" s="233"/>
      <c r="V4" s="3" t="s">
        <v>61</v>
      </c>
      <c r="W4" s="3" t="s">
        <v>62</v>
      </c>
      <c r="X4" s="3" t="s">
        <v>15</v>
      </c>
      <c r="Y4" s="3" t="s">
        <v>63</v>
      </c>
      <c r="Z4" s="3" t="s">
        <v>60</v>
      </c>
      <c r="AA4" s="3" t="s">
        <v>25</v>
      </c>
      <c r="AB4" s="233"/>
      <c r="AC4" s="296"/>
      <c r="AD4" s="3" t="s">
        <v>16</v>
      </c>
      <c r="AE4" s="3" t="s">
        <v>17</v>
      </c>
      <c r="AF4" s="3" t="s">
        <v>26</v>
      </c>
      <c r="AG4" s="230"/>
      <c r="AH4" s="230"/>
      <c r="AI4" s="233"/>
      <c r="AJ4" s="23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25" t="s">
        <v>24</v>
      </c>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2024-09-11T12:21:23Z</dcterms:modified>
</cp:coreProperties>
</file>