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bendraVVG\2022-2027\vvg2024\Administravimas\2024 11 29 dokumentai protokolas\final\"/>
    </mc:Choice>
  </mc:AlternateContent>
  <bookViews>
    <workbookView xWindow="0" yWindow="0" windowWidth="23040" windowHeight="9384" activeTab="1"/>
  </bookViews>
  <sheets>
    <sheet name="1.1.2." sheetId="1" r:id="rId1"/>
    <sheet name="1.1.1." sheetId="5" r:id="rId2"/>
    <sheet name="1.1.3" sheetId="4" r:id="rId3"/>
  </sheets>
  <definedNames>
    <definedName name="_xlnm.Print_Area" localSheetId="1">'1.1.1.'!$A$1:$E$35</definedName>
    <definedName name="_xlnm.Print_Area" localSheetId="2">'1.1.3'!$A$1:$E$30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 l="1"/>
  <c r="D33" i="5"/>
  <c r="D32" i="5"/>
  <c r="D28" i="4"/>
  <c r="D30" i="4" l="1"/>
  <c r="D34" i="1"/>
</calcChain>
</file>

<file path=xl/sharedStrings.xml><?xml version="1.0" encoding="utf-8"?>
<sst xmlns="http://schemas.openxmlformats.org/spreadsheetml/2006/main" count="173" uniqueCount="86">
  <si>
    <t>Kriterijus</t>
  </si>
  <si>
    <t>Aprašymas</t>
  </si>
  <si>
    <t>Balų skaičius</t>
  </si>
  <si>
    <t>Pagrindimas</t>
  </si>
  <si>
    <t>1.</t>
  </si>
  <si>
    <t xml:space="preserve">Projektu sprendžiama problema/-os nenurodyta ir/ar nepagrįsta arba nesusijusi su Strategijoje nurodytomis problemomis, kurias siekiama spręsti </t>
  </si>
  <si>
    <t>Pareiškėjas turi aiškiai nurodyti ir aprašyti, kokia problema/-os būtų sprendžiamos, aprašyti priežastis, lėmusias projekto įgyvendinimą ir aiškiai nurodyti, kokias ir kaip Strategijoje iškeltas problemas projektas spręs.</t>
  </si>
  <si>
    <t>Projektu sprendžiama problema/-os susijusi su Strategijoje nurodytomis problemomis, kurias siekiama spręsti, tačiau nėra pakankamai atskleistas ryšys tarp projekto veiklų ir problemos sprendimo</t>
  </si>
  <si>
    <t>Projektu sprendžiama problema/-os susijusi su bent viena Strategijoje nurodyta problema, kurias siekiama spręsti, aiškus pagrindimas, kaip projekto veiklos prisidės prie problemos sprendimo</t>
  </si>
  <si>
    <t>2.</t>
  </si>
  <si>
    <t>Numatytas didesnis pareiškėjo ir/ar partnerio prisidėjimas prie projekto</t>
  </si>
  <si>
    <t>didesnis prisidėjimas, nei nustatyta kvietime, nenumatytas, arba prisidėjimas iki 7,00 proc.</t>
  </si>
  <si>
    <t>Vertinamas pareiškėjo nuosavas indėlis. Tinkamumo finansuoti vertinimo metu pasikeitus projekto vertei, išlaikomas pradinis intensyvumas.</t>
  </si>
  <si>
    <t>pareiškėjo ir/ar partnerio prisidėjimas prie projekto 7,01–10,00 proc.</t>
  </si>
  <si>
    <t>pareiškėjo ir/ar partnerio prisidėjimas prie projekto  daugiau nei 10,01 proc.</t>
  </si>
  <si>
    <t>4.</t>
  </si>
  <si>
    <t>5.</t>
  </si>
  <si>
    <t>Vienam dalyviui tenkančių užsiėmimų skaičius</t>
  </si>
  <si>
    <t>Vienam dalyviui projekto metu planuojama organizuoti mažiau nei 10 užsiėmimų, neužtikrinama veiklų įvairovė</t>
  </si>
  <si>
    <t>Pareiškėjas turi aprašyti planuojamas veiklas, aiškiai nurodant, kiek kiekvienam dalyviui suplanuota veiklų, kaip dažnai, bei aiškiai pagrįsti tokio grafiko realumą ir turimus resursus (žmogiškuosius, finansinius, turto ir pan.)</t>
  </si>
  <si>
    <t>6.</t>
  </si>
  <si>
    <t>Projektu siekiama didinti Visagino mieste teikiamų paslaugų prieinamumą arba planuojama pradėti teikti paslaugas, kurių mieste nebuvo</t>
  </si>
  <si>
    <t xml:space="preserve">Planuojamos teikti paslaugos nėra naujos, mieste yra kelios tokios paslaugos alternatyvos </t>
  </si>
  <si>
    <t xml:space="preserve">Planuojama teikti naują paslaugą ir toks paslaugos poreikis aiškiai pagrįstas  </t>
  </si>
  <si>
    <t>7.</t>
  </si>
  <si>
    <t>Projekte numatytos veiklos arba priemonės, skirtos valstybinės kalbos įgūdžiams tobulinti</t>
  </si>
  <si>
    <t>Projekte nenumatytos priemonės, skatinančios valstybinės kalbos vartojimą</t>
  </si>
  <si>
    <t>Pareiškėjas turi aprašyti planuojamas veiklas, aiškiai nurodant, kaip suplanuotos veiklos prisidės prie valstybinės kalbos vartojimo skatinimo, bei nurodyti priemones, kurios bus pasitelkiamos užtikrinant šio rezultato pasiekimą</t>
  </si>
  <si>
    <t>Projekte numatyta skatinti valstybinės kalbos vartojimą, tačiau nėra aiškiai pagrįsta, kaip to bus siekiama arba pasirinktų priemonių efektyvumas yra ribotas</t>
  </si>
  <si>
    <t>Projekte skiriamas pakankamas dėmesys valstybinės kalbos vartojimui skatinti, numatytos įtraukios ir efektyvios priemonės, tikslinės grupės atstovus skatinančios kalbėti valstybine kalba</t>
  </si>
  <si>
    <t>8.</t>
  </si>
  <si>
    <t xml:space="preserve">Numatytos priemonės, padedančios įtraukti į dalyvavimą projekte tuos tikslinės grupės atstovus, kurie retai arba visiškai nedalyvauja visuomeniniame gyvenime </t>
  </si>
  <si>
    <t>Projekto veiklos skirtos jau esamiems organizacijos nariams arba tiems, kurie dalyvauja organizacijos veiklose, papildomų priemonių atskirtyje esantiems tikslinės grupės atstovams įtraukti į projekto veiklas nenumatyta</t>
  </si>
  <si>
    <t>Pareiškėjas turi aprašyti bei pagrįsti dalyvių pritraukimo būdus, kurie leistų pasiekti ir tą tikslinės auditorijos dalį, kuri ribotai dalyvauja visuomeniniame gyvenime ir nuolat nedalyvauja pareiškėjo veiklose</t>
  </si>
  <si>
    <t>Į projektą planuojama įtraukti tuos tikslinės grupės atstovus, kurie retai arba visiškai nedalyvauja visuomeniniame gyvenime, tačiau nėra aiškūs ir pagrįsti pritraukimo būdai arba jie nėra efektyvūs ir nenumatytos jų alternatyvos.</t>
  </si>
  <si>
    <t>Į projektą planuojama įtraukti atskirtyje esančius tikslinės grupės atstovus, pateikiami aiškūs ir efektyvūs būdai jiems įtraukti, panaudojami keli būdai (daugiau nei vienas) pasiekti tokią auditoriją</t>
  </si>
  <si>
    <t>Numatytos veiklos, susijusios su bendradarbiavimo tinklų kūrimu</t>
  </si>
  <si>
    <t>bendradarbiavimo veikla nenumatyta</t>
  </si>
  <si>
    <t>Pareiškėjas turi aiškiai nurodyti, kiek ir kokių veiklų vykdys su kita miesto VVG ir pateikti ketinimų protokolus, susitarimus ar kitus dokumentus dėl tokių veiklų vykdymo.</t>
  </si>
  <si>
    <t>numatyta 1 bendradarbiavimo veikla su kitos miesto VVG teritorijoje veikiančia NVO</t>
  </si>
  <si>
    <t>numatyta 1 bendradarbiavimo veikla su kitos miesto VVG teritorijoje veikiančia NVO, ir toks bendradarbiavimas aiškiai pagrįstas</t>
  </si>
  <si>
    <t>numatytos 2 ir daugiau bendradarbiavimo veiklų su kitos miesto VVG teritorijoje veikiančia NVO ir toks bendradarbiavimas aiškiai pagrįstas</t>
  </si>
  <si>
    <t>3.</t>
  </si>
  <si>
    <t>Min.</t>
  </si>
  <si>
    <t>Max.</t>
  </si>
  <si>
    <t>Jei VVG teritorijoje planuojama teikti paslauga jau yra teikiama, pareiškėjas turi aprašyti, kodėl teikiamos paslaugos poreikis yra nepakankamas (asmenų, kuriems reikalinga tokia paslauga, yra daugiau, nei šiuo metu suteikiama paslaugų ir pan.).</t>
  </si>
  <si>
    <t>Jei planuojama pradėti teikti visai naują paslaugą, turi būti aprašyta, remiantis kitų VVG ar kitų šalių patirtimi, kodėl tokia paslauga reikalinga, sėkminga ir t.t.</t>
  </si>
  <si>
    <t>Planuojama teikti naują paslaugą arba paslauga teikiama tik vienoje vietoje ir jos alternatyvų nėra, tačiau nėra aiškus ir pagrįstas tokios teikiamos paslaugos poreikis</t>
  </si>
  <si>
    <t>per pastaruosius 6 metus pareiškėjas nurodytos ar panašios veiklos nevykdė</t>
  </si>
  <si>
    <t>per pastaruosius 6 metus vykdė nurodytą ar panašią veiklą, tačiau veiklos apimtis/projekto vertė buvo mažesnė, nei 5000 Eur</t>
  </si>
  <si>
    <t>per pastaruosius 6 metus vykdė nurodytą ar panašią veiklą, veiklos apimtis didesnė, nei 5000 Eur, neturi patirties dalyvaujant VVG veiklose</t>
  </si>
  <si>
    <t>per pastaruosius 6 metus vykdė nurodytą ar panašią veiklą, veiklos apimtis/projekto vertė didesnė, nei 5000 Eur, turi patirties dalyvaujant VVG veiklose</t>
  </si>
  <si>
    <t>Eil.Nr.</t>
  </si>
  <si>
    <t xml:space="preserve">Projektu sprendžiama Visagino m. VVG strategijoje identifikuota problema  </t>
  </si>
  <si>
    <r>
      <t xml:space="preserve">Projektu sprendžiama problema/-os susijusios su daugiau, nei viena Strategijoje nurodyta problema, kurias siekiama spręsti, aiškiai aprašytos ir nurodytos priežastys, lėmusios projekto įgyvendinimą. </t>
    </r>
    <r>
      <rPr>
        <b/>
        <sz val="12"/>
        <color rgb="FFFF0000"/>
        <rFont val="Times New Roman"/>
        <family val="1"/>
        <charset val="204"/>
      </rPr>
      <t xml:space="preserve"> </t>
    </r>
  </si>
  <si>
    <t>Nenumatyta</t>
  </si>
  <si>
    <t>Numatyta</t>
  </si>
  <si>
    <t>Projektu sprendžiama Visagino m. VVG strategijoje identifikuota problema</t>
  </si>
  <si>
    <t xml:space="preserve">Projektu sprendžiama problema/-os susijusios su daugiau, nei viena Strategijoje nurodyta problema, kurias siekiama spręsti, aiškiai aprašytos ir nurodytos priežastys, lėmusios projekto įgyvendinimą </t>
  </si>
  <si>
    <t xml:space="preserve">Pareiškėjas turi aiškiai nurodyti, kiek ir kokių veiklų vykdys su kita miesto VVG </t>
  </si>
  <si>
    <t>*2022–2030 metų Viešojo valdymo plėtros programos pažangos priemonės Nr. 01-004-08-04-01 „Didinti visuomenės įsitraukimą į vietos problemų sprendimą“ aprašo 5 priedais:  „2022–2030 m. plėtros programos valdytojos Lietuvos Respublikos vidaus reikalų ministerijos viešojo valdymo plėtros programos pažangos priemonės Nr. 01-004-08-04-01 „Didinti visuomenės įsitraukimą į vietos problemų sprendimą“ veiklos „Bendruomenės inicijuotos vietos plėtros metodo (BIVP) taikymas: parama vietos plėtros strategijų įgyvendimui“ (ESF+) projektų finansavimo sąlygų aprašas“</t>
  </si>
  <si>
    <r>
      <t xml:space="preserve">Projekto veiklų dalyviai atitinka </t>
    </r>
    <r>
      <rPr>
        <sz val="12"/>
        <rFont val="Times New Roman"/>
        <family val="1"/>
        <charset val="204"/>
      </rPr>
      <t>Aprašo</t>
    </r>
    <r>
      <rPr>
        <sz val="12"/>
        <color rgb="FFFF0000"/>
        <rFont val="Times New Roman"/>
        <family val="1"/>
        <charset val="186"/>
      </rPr>
      <t>*</t>
    </r>
    <r>
      <rPr>
        <sz val="12"/>
        <color theme="1"/>
        <rFont val="Times New Roman"/>
        <family val="1"/>
        <charset val="186"/>
      </rPr>
      <t xml:space="preserve"> 1 priedo 1,2,9,10,16,18 p. nurodytų tikslinių grupių reikalavimus.</t>
    </r>
  </si>
  <si>
    <t>Max</t>
  </si>
  <si>
    <t>Min</t>
  </si>
  <si>
    <t>Projekte planuojama vykdyti sociokultūrines veiklas</t>
  </si>
  <si>
    <t>Projekte skiriamas pakankamas dėmesys valstybinės kalbos vartojimui skatinti, numatytos įtraukios ir efektyvios priemonės, tikslinės grupės atstovus skatinančios kalbėti valstybine kalba arba paslaugos teikiamos dviem ir daugiau kalbomis</t>
  </si>
  <si>
    <t xml:space="preserve">Pareiškėjo patirtis vykdant nurodytą ar panašią veiklą </t>
  </si>
  <si>
    <t xml:space="preserve">Pareiškėjas turi aprašyti savo veiklą, susijusią su planuojama, aiškiai nurodant, nuo kada tokia veikla teikiama, kokios veiklos apimtys, ar yra dalyvavęs kituose VVG projektuose, kokia projekto vertė. Veiklos apimčiai pagrįsti gali pateikti nuorodas į vykdytą projektą. </t>
  </si>
  <si>
    <t>Vienam dalyviui projekto metu planuojama organizuoti nuo 11 iki 15 užsiėmimų, veiklos skiriasi savo pobūdžiu</t>
  </si>
  <si>
    <t>Vienam dalyviui projekto metu planuojama organizuoti daugiau nei 15 užsiėmimų, veiklos įvairios ir papildančios viena kitą</t>
  </si>
  <si>
    <t>Neatitinka</t>
  </si>
  <si>
    <t>Atitinka</t>
  </si>
  <si>
    <t>Projekte skiriamas pakankamas dėmesys valstybinės kalbos vartojimui skatinti, numatytos įtraukios ir efektyvios priemonės, tikslinės grupės atstovus skatinančios kalbėti valstybine kalba, paslaugos planuojamos teikti dviem arba daugiau kalbų</t>
  </si>
  <si>
    <t xml:space="preserve">Pareiškėjas turi aprašyti savo veiklą, susijusią su planuojama, aiškiai nurodant, nuo kada tokia veikla teikiama, kokios veiklos apimtys, ar yra dalyvavęs kituose VVG projektuose, kokia projekto vertė. Veiklos apimčiai pagrįsti gali pateikti nuorodą į vykdytą projektą. </t>
  </si>
  <si>
    <t xml:space="preserve">Projekto dalyvių skaičius </t>
  </si>
  <si>
    <t>Projekto veiklos skirtos 20 dalyvių</t>
  </si>
  <si>
    <t>Projekto veiklos skirtos 21-25 dalyviams</t>
  </si>
  <si>
    <t>Projekto veiklos skirtos 26-30 dalyviams</t>
  </si>
  <si>
    <t>9.</t>
  </si>
  <si>
    <t>Projekte planuojama teikti socialines paslaugas (bendrąsias socialines paslaugas (pvz.: maitinimo, transporto, asmeninės higienos ir priežiūros paslaugų organizavimas, 
savipagalbos grupiųveiklos), specialiąsias socialinės priežiūros paslaugas (t. y. pagalbos į namus, psichosocialinės ir intensyvios krizių įveikimo pagalbos, socialinių įgūdžių ugdymo ir palaikymo) ir kitas reikalingas paslaugas, išskyrus sociokultūrines</t>
  </si>
  <si>
    <t>Pareiškėjas turi aprašyti planuojamas veiklas, aiškiai nurodant, kiek veiklose planuoja dalyvių bei aiškiai pagrįsti tokio plano realumą ir turimus resursus (žmogiškuosius, finansinius, turto ir pan.)</t>
  </si>
  <si>
    <t xml:space="preserve">Patvirtinta Visagino m.VVG narių susirinkimo 2029 11 29 protokolas Nr. 28 </t>
  </si>
  <si>
    <t xml:space="preserve">Patvirtinta Visagino m.VVG narių susirinkimo 2029 11 29              protokolas Nr. 28 </t>
  </si>
  <si>
    <t>Vietos plėtros projektų atrankos kriterijai Strategijos veikmui 1.1.3. - Kvietimamas teikti PĮP Nr. 11-177-K</t>
  </si>
  <si>
    <t>Vietos plėtros projektų atrankos kriterijai Strategijos 1.1.1. veksmui - Kvietimamas teikti PĮP Nr. 11-176-K, 11-185-K</t>
  </si>
  <si>
    <t>Vietos plėtros projektų atrankos kriterijai Strategijos 1.1.2. veksmui -  Kvietimamas teikti PĮP Nr. 11-175-K, 11-183-K</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</si>
</sst>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Aptos Narrow"/>
      <family val="2"/>
      <charset val="186"/>
      <scheme val="minor"/>
    </font>
    <font>
      <sz val="12"/>
      <color theme="1"/>
      <name val="Times New Roman"/>
      <family val="1"/>
      <charset val="186"/>
    </font>
    <font>
      <i/>
      <sz val="10"/>
      <color theme="1"/>
      <name val="Aptos"/>
      <family val="2"/>
    </font>
    <font>
      <sz val="12"/>
      <color theme="1"/>
      <name val="Times New Roman"/>
      <family val="1"/>
      <charset val="204"/>
    </font>
    <font>
      <sz val="12"/>
      <color rgb="FF000000"/>
      <name val="Times New Roman"/>
      <family val="1"/>
      <charset val="204"/>
    </font>
    <font>
      <b/>
      <sz val="12"/>
      <color rgb="FFFF0000"/>
      <name val="Times New Roman"/>
      <family val="1"/>
      <charset val="204"/>
    </font>
    <font>
      <sz val="12"/>
      <color rgb="FFFF0000"/>
      <name val="Times New Roman"/>
      <family val="1"/>
      <charset val="186"/>
    </font>
    <font>
      <sz val="12"/>
      <name val="Times New Roman"/>
      <family val="1"/>
      <charset val="204"/>
    </font>
    <font>
      <b/>
      <sz val="12"/>
      <color theme="1"/>
      <name val="Aptos Narrow"/>
      <charset val="20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0" borderId="5" xfId="0" applyFont="1" applyBorder="1" applyAlignment="1">
      <alignment vertical="center" wrapText="1"/>
    </xf>
    <xf numFmtId="0" fontId="2" fillId="0" borderId="6" xfId="0" applyFont="1" applyBorder="1" applyAlignment="1">
      <alignment vertical="center" wrapText="1"/>
    </xf>
    <xf numFmtId="0" fontId="1" fillId="0" borderId="8" xfId="0" applyFont="1" applyBorder="1" applyAlignment="1">
      <alignment horizontal="right" vertical="center" wrapText="1"/>
    </xf>
    <xf numFmtId="0" fontId="0" fillId="0" borderId="8" xfId="0" applyBorder="1" applyAlignment="1">
      <alignment horizontal="right"/>
    </xf>
    <xf numFmtId="0" fontId="0" fillId="0" borderId="8" xfId="0" applyBorder="1"/>
    <xf numFmtId="0" fontId="2" fillId="0" borderId="4" xfId="0" applyFont="1" applyBorder="1" applyAlignment="1">
      <alignment vertical="center" wrapText="1"/>
    </xf>
    <xf numFmtId="0" fontId="0" fillId="0" borderId="5" xfId="0" applyBorder="1" applyAlignment="1">
      <alignment vertical="top" wrapText="1"/>
    </xf>
    <xf numFmtId="0" fontId="2" fillId="0" borderId="3" xfId="0" applyFont="1" applyBorder="1" applyAlignment="1">
      <alignment vertical="center" wrapText="1"/>
    </xf>
    <xf numFmtId="0" fontId="0" fillId="0" borderId="0" xfId="0" applyAlignment="1">
      <alignment horizontal="left" wrapText="1"/>
    </xf>
    <xf numFmtId="0" fontId="0" fillId="0" borderId="0" xfId="0" applyAlignment="1">
      <alignment horizontal="right"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1" fillId="2" borderId="5" xfId="0" applyFont="1" applyFill="1" applyBorder="1" applyAlignment="1">
      <alignment vertical="center" wrapText="1"/>
    </xf>
    <xf numFmtId="0" fontId="0" fillId="2" borderId="0" xfId="0" applyFill="1"/>
    <xf numFmtId="0" fontId="0" fillId="2" borderId="8" xfId="0" applyFill="1" applyBorder="1"/>
    <xf numFmtId="0" fontId="3" fillId="2" borderId="1" xfId="0" applyFont="1" applyFill="1" applyBorder="1" applyAlignment="1">
      <alignment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0" fillId="0" borderId="0" xfId="0" applyAlignment="1">
      <alignment horizontal="left" wrapText="1"/>
    </xf>
    <xf numFmtId="0" fontId="0" fillId="0" borderId="0" xfId="0" applyAlignment="1">
      <alignment horizontal="center" wrapText="1"/>
    </xf>
    <xf numFmtId="0" fontId="8" fillId="0" borderId="0" xfId="0" applyFont="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activeCell="C1" sqref="C1"/>
    </sheetView>
  </sheetViews>
  <sheetFormatPr defaultRowHeight="13.8"/>
  <cols>
    <col min="1" max="1" width="6" customWidth="1"/>
    <col min="2" max="2" width="27.09765625" customWidth="1"/>
    <col min="3" max="3" width="65.3984375" customWidth="1"/>
    <col min="4" max="4" width="10.3984375" bestFit="1" customWidth="1"/>
    <col min="5" max="5" width="33.09765625" customWidth="1"/>
  </cols>
  <sheetData>
    <row r="1" spans="1:5" ht="52.95" customHeight="1" thickBot="1">
      <c r="C1" s="30" t="s">
        <v>85</v>
      </c>
      <c r="E1" s="10" t="s">
        <v>82</v>
      </c>
    </row>
    <row r="2" spans="1:5" ht="31.8" thickBot="1">
      <c r="A2" s="11" t="s">
        <v>52</v>
      </c>
      <c r="B2" s="12" t="s">
        <v>0</v>
      </c>
      <c r="C2" s="12" t="s">
        <v>1</v>
      </c>
      <c r="D2" s="13" t="s">
        <v>2</v>
      </c>
      <c r="E2" s="12" t="s">
        <v>3</v>
      </c>
    </row>
    <row r="3" spans="1:5" ht="31.8" thickBot="1">
      <c r="A3" s="18" t="s">
        <v>4</v>
      </c>
      <c r="B3" s="21" t="s">
        <v>53</v>
      </c>
      <c r="C3" s="1" t="s">
        <v>5</v>
      </c>
      <c r="D3" s="1">
        <v>0</v>
      </c>
      <c r="E3" s="24" t="s">
        <v>6</v>
      </c>
    </row>
    <row r="4" spans="1:5" ht="47.4" thickBot="1">
      <c r="A4" s="19"/>
      <c r="B4" s="22"/>
      <c r="C4" s="1" t="s">
        <v>7</v>
      </c>
      <c r="D4" s="14">
        <v>5</v>
      </c>
      <c r="E4" s="25"/>
    </row>
    <row r="5" spans="1:5" ht="47.4" thickBot="1">
      <c r="A5" s="19"/>
      <c r="B5" s="22"/>
      <c r="C5" s="1" t="s">
        <v>8</v>
      </c>
      <c r="D5" s="14">
        <v>10</v>
      </c>
      <c r="E5" s="25"/>
    </row>
    <row r="6" spans="1:5" ht="47.4" thickBot="1">
      <c r="A6" s="20"/>
      <c r="B6" s="23"/>
      <c r="C6" s="1" t="s">
        <v>54</v>
      </c>
      <c r="D6" s="14">
        <v>15</v>
      </c>
      <c r="E6" s="26"/>
    </row>
    <row r="7" spans="1:5" ht="42.6" customHeight="1" thickBot="1">
      <c r="A7" s="18">
        <v>2</v>
      </c>
      <c r="B7" s="18" t="s">
        <v>64</v>
      </c>
      <c r="C7" s="1" t="s">
        <v>55</v>
      </c>
      <c r="D7" s="14">
        <v>0</v>
      </c>
      <c r="E7" s="6"/>
    </row>
    <row r="8" spans="1:5" ht="43.95" customHeight="1" thickBot="1">
      <c r="A8" s="20"/>
      <c r="B8" s="20"/>
      <c r="C8" s="1" t="s">
        <v>56</v>
      </c>
      <c r="D8" s="14">
        <v>20</v>
      </c>
      <c r="E8" s="6"/>
    </row>
    <row r="9" spans="1:5" ht="42.6" customHeight="1" thickBot="1">
      <c r="A9" s="18" t="s">
        <v>42</v>
      </c>
      <c r="B9" s="18" t="s">
        <v>61</v>
      </c>
      <c r="C9" s="1" t="s">
        <v>70</v>
      </c>
      <c r="D9" s="14">
        <v>0</v>
      </c>
      <c r="E9" s="6"/>
    </row>
    <row r="10" spans="1:5" ht="43.95" customHeight="1" thickBot="1">
      <c r="A10" s="20"/>
      <c r="B10" s="20"/>
      <c r="C10" s="1" t="s">
        <v>71</v>
      </c>
      <c r="D10" s="14">
        <v>10</v>
      </c>
      <c r="E10" s="6"/>
    </row>
    <row r="11" spans="1:5" ht="16.2" thickBot="1">
      <c r="A11" s="18" t="s">
        <v>15</v>
      </c>
      <c r="B11" s="21" t="s">
        <v>25</v>
      </c>
      <c r="C11" s="1" t="s">
        <v>26</v>
      </c>
      <c r="D11" s="14">
        <v>0</v>
      </c>
      <c r="E11" s="24" t="s">
        <v>27</v>
      </c>
    </row>
    <row r="12" spans="1:5" ht="47.4" thickBot="1">
      <c r="A12" s="19"/>
      <c r="B12" s="22"/>
      <c r="C12" s="1" t="s">
        <v>28</v>
      </c>
      <c r="D12" s="14">
        <v>5</v>
      </c>
      <c r="E12" s="25"/>
    </row>
    <row r="13" spans="1:5" ht="47.4" thickBot="1">
      <c r="A13" s="20"/>
      <c r="B13" s="23"/>
      <c r="C13" s="1" t="s">
        <v>29</v>
      </c>
      <c r="D13" s="14">
        <v>10</v>
      </c>
      <c r="E13" s="26"/>
    </row>
    <row r="14" spans="1:5" ht="46.95" customHeight="1" thickBot="1">
      <c r="A14" s="18" t="s">
        <v>16</v>
      </c>
      <c r="B14" s="21" t="s">
        <v>31</v>
      </c>
      <c r="C14" s="1" t="s">
        <v>32</v>
      </c>
      <c r="D14" s="14">
        <v>0</v>
      </c>
      <c r="E14" s="27" t="s">
        <v>33</v>
      </c>
    </row>
    <row r="15" spans="1:5" ht="47.4" thickBot="1">
      <c r="A15" s="19"/>
      <c r="B15" s="22"/>
      <c r="C15" s="1" t="s">
        <v>34</v>
      </c>
      <c r="D15" s="14">
        <v>5</v>
      </c>
      <c r="E15" s="28"/>
    </row>
    <row r="16" spans="1:5" ht="47.4" customHeight="1" thickBot="1">
      <c r="A16" s="20"/>
      <c r="B16" s="23"/>
      <c r="C16" s="1" t="s">
        <v>35</v>
      </c>
      <c r="D16" s="14">
        <v>10</v>
      </c>
      <c r="E16" s="8"/>
    </row>
    <row r="17" spans="1:5" ht="16.2" thickBot="1">
      <c r="A17" s="18" t="s">
        <v>20</v>
      </c>
      <c r="B17" s="21" t="s">
        <v>66</v>
      </c>
      <c r="C17" s="1" t="s">
        <v>48</v>
      </c>
      <c r="D17" s="14">
        <v>0</v>
      </c>
      <c r="E17" s="24" t="s">
        <v>67</v>
      </c>
    </row>
    <row r="18" spans="1:5" ht="31.8" thickBot="1">
      <c r="A18" s="19"/>
      <c r="B18" s="22"/>
      <c r="C18" s="1" t="s">
        <v>49</v>
      </c>
      <c r="D18" s="14">
        <v>5</v>
      </c>
      <c r="E18" s="25"/>
    </row>
    <row r="19" spans="1:5" ht="31.95" customHeight="1" thickBot="1">
      <c r="A19" s="19"/>
      <c r="B19" s="22"/>
      <c r="C19" s="1" t="s">
        <v>50</v>
      </c>
      <c r="D19" s="14">
        <v>10</v>
      </c>
      <c r="E19" s="25"/>
    </row>
    <row r="20" spans="1:5" ht="84.6" customHeight="1" thickBot="1">
      <c r="A20" s="20"/>
      <c r="B20" s="23"/>
      <c r="C20" s="1" t="s">
        <v>51</v>
      </c>
      <c r="D20" s="14">
        <v>15</v>
      </c>
      <c r="E20" s="26"/>
    </row>
    <row r="21" spans="1:5" ht="31.8" thickBot="1">
      <c r="A21" s="18" t="s">
        <v>24</v>
      </c>
      <c r="B21" s="21" t="s">
        <v>17</v>
      </c>
      <c r="C21" s="1" t="s">
        <v>18</v>
      </c>
      <c r="D21" s="14">
        <v>0</v>
      </c>
      <c r="E21" s="24" t="s">
        <v>19</v>
      </c>
    </row>
    <row r="22" spans="1:5" ht="31.95" customHeight="1" thickBot="1">
      <c r="A22" s="19"/>
      <c r="B22" s="22"/>
      <c r="C22" s="1" t="s">
        <v>68</v>
      </c>
      <c r="D22" s="14">
        <v>5</v>
      </c>
      <c r="E22" s="25"/>
    </row>
    <row r="23" spans="1:5" ht="31.8" thickBot="1">
      <c r="A23" s="20"/>
      <c r="B23" s="23"/>
      <c r="C23" s="1" t="s">
        <v>69</v>
      </c>
      <c r="D23" s="14">
        <v>10</v>
      </c>
      <c r="E23" s="26"/>
    </row>
    <row r="24" spans="1:5" ht="31.8" thickBot="1">
      <c r="A24" s="18" t="s">
        <v>30</v>
      </c>
      <c r="B24" s="21" t="s">
        <v>10</v>
      </c>
      <c r="C24" s="1" t="s">
        <v>11</v>
      </c>
      <c r="D24" s="14">
        <v>0</v>
      </c>
      <c r="E24" s="24" t="s">
        <v>12</v>
      </c>
    </row>
    <row r="25" spans="1:5" ht="16.2" thickBot="1">
      <c r="A25" s="19"/>
      <c r="B25" s="22"/>
      <c r="C25" s="1" t="s">
        <v>13</v>
      </c>
      <c r="D25" s="14">
        <v>2</v>
      </c>
      <c r="E25" s="25"/>
    </row>
    <row r="26" spans="1:5" ht="16.2" customHeight="1" thickBot="1">
      <c r="A26" s="20"/>
      <c r="B26" s="23"/>
      <c r="C26" s="1" t="s">
        <v>14</v>
      </c>
      <c r="D26" s="14">
        <v>5</v>
      </c>
      <c r="E26" s="26"/>
    </row>
    <row r="27" spans="1:5" ht="16.2" thickBot="1">
      <c r="A27" s="18" t="s">
        <v>78</v>
      </c>
      <c r="B27" s="21" t="s">
        <v>36</v>
      </c>
      <c r="C27" s="1" t="s">
        <v>37</v>
      </c>
      <c r="D27" s="14">
        <v>0</v>
      </c>
      <c r="E27" s="24" t="s">
        <v>38</v>
      </c>
    </row>
    <row r="28" spans="1:5" ht="31.8" thickBot="1">
      <c r="A28" s="19"/>
      <c r="B28" s="22"/>
      <c r="C28" s="1" t="s">
        <v>39</v>
      </c>
      <c r="D28" s="14">
        <v>2</v>
      </c>
      <c r="E28" s="25"/>
    </row>
    <row r="29" spans="1:5" ht="31.95" customHeight="1" thickBot="1">
      <c r="A29" s="19"/>
      <c r="B29" s="22"/>
      <c r="C29" s="1" t="s">
        <v>40</v>
      </c>
      <c r="D29" s="14">
        <v>3</v>
      </c>
      <c r="E29" s="25"/>
    </row>
    <row r="30" spans="1:5" ht="31.8" thickBot="1">
      <c r="A30" s="20"/>
      <c r="B30" s="23"/>
      <c r="C30" s="1" t="s">
        <v>41</v>
      </c>
      <c r="D30" s="14">
        <v>5</v>
      </c>
      <c r="E30" s="26"/>
    </row>
    <row r="31" spans="1:5" ht="14.4" customHeight="1">
      <c r="D31" s="15"/>
    </row>
    <row r="32" spans="1:5" ht="15.6" customHeight="1">
      <c r="C32" s="3" t="s">
        <v>43</v>
      </c>
      <c r="D32" s="16">
        <f>D4+D8+D10+D12+D15+D19+D22+D25+D29</f>
        <v>65</v>
      </c>
    </row>
    <row r="33" spans="2:4" ht="13.95" customHeight="1">
      <c r="C33" s="4"/>
      <c r="D33" s="16"/>
    </row>
    <row r="34" spans="2:4" ht="13.95" customHeight="1">
      <c r="C34" s="4" t="s">
        <v>44</v>
      </c>
      <c r="D34" s="16">
        <f>D6+D8+D10+D13+D16+D20+D23+D26+D30</f>
        <v>100</v>
      </c>
    </row>
    <row r="35" spans="2:4" ht="14.4" customHeight="1"/>
    <row r="36" spans="2:4" s="9" customFormat="1" ht="96" customHeight="1">
      <c r="B36" s="29" t="s">
        <v>60</v>
      </c>
      <c r="C36" s="29"/>
    </row>
  </sheetData>
  <mergeCells count="26">
    <mergeCell ref="A27:A30"/>
    <mergeCell ref="B27:B30"/>
    <mergeCell ref="E27:E30"/>
    <mergeCell ref="B36:C36"/>
    <mergeCell ref="A17:A20"/>
    <mergeCell ref="B17:B20"/>
    <mergeCell ref="E17:E20"/>
    <mergeCell ref="A24:A26"/>
    <mergeCell ref="B24:B26"/>
    <mergeCell ref="E24:E26"/>
    <mergeCell ref="A21:A23"/>
    <mergeCell ref="B21:B23"/>
    <mergeCell ref="E21:E23"/>
    <mergeCell ref="A3:A6"/>
    <mergeCell ref="B3:B6"/>
    <mergeCell ref="E3:E6"/>
    <mergeCell ref="A14:A16"/>
    <mergeCell ref="B14:B16"/>
    <mergeCell ref="A11:A13"/>
    <mergeCell ref="B11:B13"/>
    <mergeCell ref="E11:E13"/>
    <mergeCell ref="E14:E15"/>
    <mergeCell ref="B7:B8"/>
    <mergeCell ref="A7:A8"/>
    <mergeCell ref="A9:A10"/>
    <mergeCell ref="B9:B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abSelected="1" zoomScale="78" zoomScaleNormal="78" workbookViewId="0">
      <selection activeCell="C1" sqref="C1"/>
    </sheetView>
  </sheetViews>
  <sheetFormatPr defaultRowHeight="13.8"/>
  <cols>
    <col min="1" max="1" width="6" customWidth="1"/>
    <col min="2" max="2" width="45.796875" customWidth="1"/>
    <col min="3" max="3" width="80" customWidth="1"/>
    <col min="4" max="4" width="10.3984375" bestFit="1" customWidth="1"/>
    <col min="5" max="5" width="39.796875" customWidth="1"/>
  </cols>
  <sheetData>
    <row r="1" spans="1:5" ht="42.6" customHeight="1" thickBot="1">
      <c r="C1" s="31" t="s">
        <v>84</v>
      </c>
      <c r="E1" s="10" t="s">
        <v>81</v>
      </c>
    </row>
    <row r="2" spans="1:5" ht="31.8" thickBot="1">
      <c r="A2" s="11" t="s">
        <v>52</v>
      </c>
      <c r="B2" s="12" t="s">
        <v>0</v>
      </c>
      <c r="C2" s="12" t="s">
        <v>1</v>
      </c>
      <c r="D2" s="13" t="s">
        <v>2</v>
      </c>
      <c r="E2" s="12" t="s">
        <v>3</v>
      </c>
    </row>
    <row r="3" spans="1:5" ht="51.6" customHeight="1" thickBot="1">
      <c r="A3" s="18" t="s">
        <v>4</v>
      </c>
      <c r="B3" s="21" t="s">
        <v>53</v>
      </c>
      <c r="C3" s="1" t="s">
        <v>5</v>
      </c>
      <c r="D3" s="1">
        <v>0</v>
      </c>
      <c r="E3" s="24" t="s">
        <v>6</v>
      </c>
    </row>
    <row r="4" spans="1:5" ht="56.4" customHeight="1" thickBot="1">
      <c r="A4" s="19"/>
      <c r="B4" s="22"/>
      <c r="C4" s="1" t="s">
        <v>7</v>
      </c>
      <c r="D4" s="14">
        <v>5</v>
      </c>
      <c r="E4" s="25"/>
    </row>
    <row r="5" spans="1:5" ht="55.2" customHeight="1" thickBot="1">
      <c r="A5" s="19"/>
      <c r="B5" s="22"/>
      <c r="C5" s="1" t="s">
        <v>8</v>
      </c>
      <c r="D5" s="14">
        <v>10</v>
      </c>
      <c r="E5" s="25"/>
    </row>
    <row r="6" spans="1:5" ht="47.4" thickBot="1">
      <c r="A6" s="20"/>
      <c r="B6" s="23"/>
      <c r="C6" s="1" t="s">
        <v>54</v>
      </c>
      <c r="D6" s="14">
        <v>15</v>
      </c>
      <c r="E6" s="26"/>
    </row>
    <row r="7" spans="1:5" ht="42.6" customHeight="1" thickBot="1">
      <c r="A7" s="18">
        <v>2</v>
      </c>
      <c r="B7" s="18" t="s">
        <v>79</v>
      </c>
      <c r="C7" s="1" t="s">
        <v>55</v>
      </c>
      <c r="D7" s="14">
        <v>0</v>
      </c>
      <c r="E7" s="6"/>
    </row>
    <row r="8" spans="1:5" ht="122.4" customHeight="1" thickBot="1">
      <c r="A8" s="20"/>
      <c r="B8" s="20"/>
      <c r="C8" s="1" t="s">
        <v>56</v>
      </c>
      <c r="D8" s="14">
        <v>20</v>
      </c>
      <c r="E8" s="6"/>
    </row>
    <row r="9" spans="1:5" ht="42.6" customHeight="1" thickBot="1">
      <c r="A9" s="18">
        <v>3</v>
      </c>
      <c r="B9" s="18" t="s">
        <v>61</v>
      </c>
      <c r="C9" s="1" t="s">
        <v>70</v>
      </c>
      <c r="D9" s="14">
        <v>0</v>
      </c>
      <c r="E9" s="6"/>
    </row>
    <row r="10" spans="1:5" ht="43.95" customHeight="1" thickBot="1">
      <c r="A10" s="20"/>
      <c r="B10" s="20"/>
      <c r="C10" s="1" t="s">
        <v>71</v>
      </c>
      <c r="D10" s="14">
        <v>10</v>
      </c>
      <c r="E10" s="6"/>
    </row>
    <row r="11" spans="1:5" ht="97.8" customHeight="1" thickBot="1">
      <c r="A11" s="18">
        <v>4</v>
      </c>
      <c r="B11" s="21" t="s">
        <v>21</v>
      </c>
      <c r="C11" s="1" t="s">
        <v>22</v>
      </c>
      <c r="D11" s="14">
        <v>0</v>
      </c>
      <c r="E11" s="2" t="s">
        <v>45</v>
      </c>
    </row>
    <row r="12" spans="1:5" ht="83.4" customHeight="1" thickBot="1">
      <c r="A12" s="19"/>
      <c r="B12" s="22"/>
      <c r="C12" s="1" t="s">
        <v>47</v>
      </c>
      <c r="D12" s="14">
        <v>5</v>
      </c>
      <c r="E12" s="2" t="s">
        <v>46</v>
      </c>
    </row>
    <row r="13" spans="1:5" ht="27.6" customHeight="1" thickBot="1">
      <c r="A13" s="20"/>
      <c r="B13" s="23"/>
      <c r="C13" s="1" t="s">
        <v>23</v>
      </c>
      <c r="D13" s="14">
        <v>10</v>
      </c>
      <c r="E13" s="7"/>
    </row>
    <row r="14" spans="1:5" ht="16.2" thickBot="1">
      <c r="A14" s="18">
        <v>5</v>
      </c>
      <c r="B14" s="21" t="s">
        <v>25</v>
      </c>
      <c r="C14" s="1" t="s">
        <v>26</v>
      </c>
      <c r="D14" s="14">
        <v>0</v>
      </c>
      <c r="E14" s="24" t="s">
        <v>27</v>
      </c>
    </row>
    <row r="15" spans="1:5" ht="31.8" thickBot="1">
      <c r="A15" s="19"/>
      <c r="B15" s="22"/>
      <c r="C15" s="1" t="s">
        <v>28</v>
      </c>
      <c r="D15" s="14">
        <v>5</v>
      </c>
      <c r="E15" s="25"/>
    </row>
    <row r="16" spans="1:5" ht="47.4" thickBot="1">
      <c r="A16" s="20"/>
      <c r="B16" s="23"/>
      <c r="C16" s="1" t="s">
        <v>72</v>
      </c>
      <c r="D16" s="14">
        <v>10</v>
      </c>
      <c r="E16" s="26"/>
    </row>
    <row r="17" spans="1:5" ht="16.2" thickBot="1">
      <c r="A17" s="18">
        <v>6</v>
      </c>
      <c r="B17" s="21" t="s">
        <v>66</v>
      </c>
      <c r="C17" s="1" t="s">
        <v>48</v>
      </c>
      <c r="D17" s="14">
        <v>0</v>
      </c>
      <c r="E17" s="24" t="s">
        <v>73</v>
      </c>
    </row>
    <row r="18" spans="1:5" ht="31.8" thickBot="1">
      <c r="A18" s="19"/>
      <c r="B18" s="22"/>
      <c r="C18" s="1" t="s">
        <v>49</v>
      </c>
      <c r="D18" s="14">
        <v>5</v>
      </c>
      <c r="E18" s="25"/>
    </row>
    <row r="19" spans="1:5" ht="31.95" customHeight="1" thickBot="1">
      <c r="A19" s="19"/>
      <c r="B19" s="22"/>
      <c r="C19" s="1" t="s">
        <v>50</v>
      </c>
      <c r="D19" s="14">
        <v>10</v>
      </c>
      <c r="E19" s="25"/>
    </row>
    <row r="20" spans="1:5" ht="84.6" customHeight="1" thickBot="1">
      <c r="A20" s="20"/>
      <c r="B20" s="23"/>
      <c r="C20" s="1" t="s">
        <v>51</v>
      </c>
      <c r="D20" s="14">
        <v>15</v>
      </c>
      <c r="E20" s="26"/>
    </row>
    <row r="21" spans="1:5" ht="31.8" thickBot="1">
      <c r="A21" s="18">
        <v>7</v>
      </c>
      <c r="B21" s="21" t="s">
        <v>17</v>
      </c>
      <c r="C21" s="1" t="s">
        <v>18</v>
      </c>
      <c r="D21" s="14">
        <v>0</v>
      </c>
      <c r="E21" s="24" t="s">
        <v>19</v>
      </c>
    </row>
    <row r="22" spans="1:5" ht="31.95" customHeight="1" thickBot="1">
      <c r="A22" s="19"/>
      <c r="B22" s="22"/>
      <c r="C22" s="1" t="s">
        <v>68</v>
      </c>
      <c r="D22" s="14">
        <v>5</v>
      </c>
      <c r="E22" s="25"/>
    </row>
    <row r="23" spans="1:5" ht="51.6" customHeight="1" thickBot="1">
      <c r="A23" s="20"/>
      <c r="B23" s="23"/>
      <c r="C23" s="1" t="s">
        <v>69</v>
      </c>
      <c r="D23" s="14">
        <v>10</v>
      </c>
      <c r="E23" s="26"/>
    </row>
    <row r="24" spans="1:5" ht="16.2" thickBot="1">
      <c r="A24" s="18">
        <v>8</v>
      </c>
      <c r="B24" s="21" t="s">
        <v>10</v>
      </c>
      <c r="C24" s="1" t="s">
        <v>11</v>
      </c>
      <c r="D24" s="14">
        <v>0</v>
      </c>
      <c r="E24" s="24" t="s">
        <v>12</v>
      </c>
    </row>
    <row r="25" spans="1:5" ht="16.2" thickBot="1">
      <c r="A25" s="19"/>
      <c r="B25" s="22"/>
      <c r="C25" s="1" t="s">
        <v>13</v>
      </c>
      <c r="D25" s="14">
        <v>2</v>
      </c>
      <c r="E25" s="25"/>
    </row>
    <row r="26" spans="1:5" ht="39" customHeight="1" thickBot="1">
      <c r="A26" s="20"/>
      <c r="B26" s="23"/>
      <c r="C26" s="1" t="s">
        <v>14</v>
      </c>
      <c r="D26" s="14">
        <v>5</v>
      </c>
      <c r="E26" s="26"/>
    </row>
    <row r="27" spans="1:5" ht="16.2" thickBot="1">
      <c r="A27" s="18" t="s">
        <v>78</v>
      </c>
      <c r="B27" s="21" t="s">
        <v>36</v>
      </c>
      <c r="C27" s="1" t="s">
        <v>37</v>
      </c>
      <c r="D27" s="14">
        <v>0</v>
      </c>
      <c r="E27" s="24" t="s">
        <v>38</v>
      </c>
    </row>
    <row r="28" spans="1:5" ht="16.2" thickBot="1">
      <c r="A28" s="19"/>
      <c r="B28" s="22"/>
      <c r="C28" s="1" t="s">
        <v>39</v>
      </c>
      <c r="D28" s="14">
        <v>2</v>
      </c>
      <c r="E28" s="25"/>
    </row>
    <row r="29" spans="1:5" ht="31.95" customHeight="1" thickBot="1">
      <c r="A29" s="19"/>
      <c r="B29" s="22"/>
      <c r="C29" s="1" t="s">
        <v>40</v>
      </c>
      <c r="D29" s="14">
        <v>3</v>
      </c>
      <c r="E29" s="25"/>
    </row>
    <row r="30" spans="1:5" ht="31.8" thickBot="1">
      <c r="A30" s="20"/>
      <c r="B30" s="23"/>
      <c r="C30" s="1" t="s">
        <v>41</v>
      </c>
      <c r="D30" s="14">
        <v>5</v>
      </c>
      <c r="E30" s="26"/>
    </row>
    <row r="31" spans="1:5" ht="14.4" customHeight="1">
      <c r="D31" s="15"/>
    </row>
    <row r="32" spans="1:5" ht="15.6" customHeight="1">
      <c r="C32" s="3" t="s">
        <v>43</v>
      </c>
      <c r="D32" s="16">
        <f>D29+D25+D22+D19+D15+D12+D10+D8+D4</f>
        <v>65</v>
      </c>
    </row>
    <row r="33" spans="2:4" ht="13.95" customHeight="1">
      <c r="C33" s="4" t="s">
        <v>44</v>
      </c>
      <c r="D33" s="16">
        <f>D30+D26+D23+D20+D16+D13+D10+D8+D6</f>
        <v>100</v>
      </c>
    </row>
    <row r="34" spans="2:4" ht="14.4" customHeight="1"/>
    <row r="35" spans="2:4" s="9" customFormat="1" ht="67.2" customHeight="1">
      <c r="B35" s="29" t="s">
        <v>60</v>
      </c>
      <c r="C35" s="29"/>
    </row>
  </sheetData>
  <mergeCells count="25">
    <mergeCell ref="A27:A30"/>
    <mergeCell ref="B27:B30"/>
    <mergeCell ref="E27:E30"/>
    <mergeCell ref="B35:C35"/>
    <mergeCell ref="A11:A13"/>
    <mergeCell ref="B11:B13"/>
    <mergeCell ref="A24:A26"/>
    <mergeCell ref="B24:B26"/>
    <mergeCell ref="E24:E26"/>
    <mergeCell ref="A17:A20"/>
    <mergeCell ref="B17:B20"/>
    <mergeCell ref="E17:E20"/>
    <mergeCell ref="A21:A23"/>
    <mergeCell ref="B21:B23"/>
    <mergeCell ref="E21:E23"/>
    <mergeCell ref="A14:A16"/>
    <mergeCell ref="B14:B16"/>
    <mergeCell ref="E14:E16"/>
    <mergeCell ref="A9:A10"/>
    <mergeCell ref="B9:B10"/>
    <mergeCell ref="A3:A6"/>
    <mergeCell ref="B3:B6"/>
    <mergeCell ref="E3:E6"/>
    <mergeCell ref="A7:A8"/>
    <mergeCell ref="B7:B8"/>
  </mergeCells>
  <pageMargins left="0.25" right="0.25" top="0.75" bottom="0.75" header="0.3" footer="0.3"/>
  <pageSetup paperSize="9" scale="5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zoomScaleNormal="100" workbookViewId="0">
      <selection activeCell="C1" sqref="C1"/>
    </sheetView>
  </sheetViews>
  <sheetFormatPr defaultRowHeight="13.8"/>
  <cols>
    <col min="1" max="1" width="5.3984375" customWidth="1"/>
    <col min="2" max="2" width="22.3984375" customWidth="1"/>
    <col min="3" max="3" width="65.3984375" customWidth="1"/>
    <col min="5" max="5" width="35.5" customWidth="1"/>
  </cols>
  <sheetData>
    <row r="1" spans="1:5" ht="28.2" thickBot="1">
      <c r="C1" s="30" t="s">
        <v>83</v>
      </c>
      <c r="E1" s="10" t="s">
        <v>81</v>
      </c>
    </row>
    <row r="2" spans="1:5" ht="31.8" thickBot="1">
      <c r="A2" s="17" t="s">
        <v>52</v>
      </c>
      <c r="B2" s="12" t="s">
        <v>0</v>
      </c>
      <c r="C2" s="12" t="s">
        <v>1</v>
      </c>
      <c r="D2" s="13" t="s">
        <v>2</v>
      </c>
      <c r="E2" s="12" t="s">
        <v>3</v>
      </c>
    </row>
    <row r="3" spans="1:5" ht="31.8" thickBot="1">
      <c r="A3" s="21" t="s">
        <v>4</v>
      </c>
      <c r="B3" s="21" t="s">
        <v>57</v>
      </c>
      <c r="C3" s="1" t="s">
        <v>5</v>
      </c>
      <c r="D3" s="1">
        <v>0</v>
      </c>
      <c r="E3" s="24" t="s">
        <v>6</v>
      </c>
    </row>
    <row r="4" spans="1:5" ht="47.4" thickBot="1">
      <c r="A4" s="22"/>
      <c r="B4" s="22"/>
      <c r="C4" s="1" t="s">
        <v>7</v>
      </c>
      <c r="D4" s="1">
        <v>5</v>
      </c>
      <c r="E4" s="25"/>
    </row>
    <row r="5" spans="1:5" ht="47.4" thickBot="1">
      <c r="A5" s="22"/>
      <c r="B5" s="22"/>
      <c r="C5" s="1" t="s">
        <v>8</v>
      </c>
      <c r="D5" s="14">
        <v>10</v>
      </c>
      <c r="E5" s="25"/>
    </row>
    <row r="6" spans="1:5" ht="47.4" thickBot="1">
      <c r="A6" s="23"/>
      <c r="B6" s="23"/>
      <c r="C6" s="1" t="s">
        <v>58</v>
      </c>
      <c r="D6" s="14">
        <v>20</v>
      </c>
      <c r="E6" s="26"/>
    </row>
    <row r="7" spans="1:5" ht="16.2" thickBot="1">
      <c r="A7" s="21" t="s">
        <v>9</v>
      </c>
      <c r="B7" s="21" t="s">
        <v>25</v>
      </c>
      <c r="C7" s="1" t="s">
        <v>26</v>
      </c>
      <c r="D7" s="14">
        <v>0</v>
      </c>
      <c r="E7" s="24" t="s">
        <v>27</v>
      </c>
    </row>
    <row r="8" spans="1:5" ht="47.4" thickBot="1">
      <c r="A8" s="22"/>
      <c r="B8" s="22"/>
      <c r="C8" s="1" t="s">
        <v>28</v>
      </c>
      <c r="D8" s="14">
        <v>10</v>
      </c>
      <c r="E8" s="25"/>
    </row>
    <row r="9" spans="1:5" ht="63" thickBot="1">
      <c r="A9" s="23"/>
      <c r="B9" s="23"/>
      <c r="C9" s="1" t="s">
        <v>65</v>
      </c>
      <c r="D9" s="14">
        <v>25</v>
      </c>
      <c r="E9" s="26"/>
    </row>
    <row r="10" spans="1:5" ht="67.5" customHeight="1" thickBot="1">
      <c r="A10" s="21" t="s">
        <v>42</v>
      </c>
      <c r="B10" s="21" t="s">
        <v>31</v>
      </c>
      <c r="C10" s="1" t="s">
        <v>32</v>
      </c>
      <c r="D10" s="14">
        <v>0</v>
      </c>
      <c r="E10" s="27" t="s">
        <v>33</v>
      </c>
    </row>
    <row r="11" spans="1:5" ht="47.4" thickBot="1">
      <c r="A11" s="22"/>
      <c r="B11" s="22"/>
      <c r="C11" s="1" t="s">
        <v>34</v>
      </c>
      <c r="D11" s="14">
        <v>5</v>
      </c>
      <c r="E11" s="28"/>
    </row>
    <row r="12" spans="1:5" ht="47.4" thickBot="1">
      <c r="A12" s="23"/>
      <c r="B12" s="23"/>
      <c r="C12" s="1" t="s">
        <v>35</v>
      </c>
      <c r="D12" s="14">
        <v>10</v>
      </c>
      <c r="E12" s="8"/>
    </row>
    <row r="13" spans="1:5" ht="16.2" thickBot="1">
      <c r="A13" s="21" t="s">
        <v>15</v>
      </c>
      <c r="B13" s="21" t="s">
        <v>66</v>
      </c>
      <c r="C13" s="1" t="s">
        <v>48</v>
      </c>
      <c r="D13" s="14">
        <v>0</v>
      </c>
      <c r="E13" s="24" t="s">
        <v>73</v>
      </c>
    </row>
    <row r="14" spans="1:5" ht="31.8" thickBot="1">
      <c r="A14" s="22"/>
      <c r="B14" s="22"/>
      <c r="C14" s="1" t="s">
        <v>49</v>
      </c>
      <c r="D14" s="14">
        <v>5</v>
      </c>
      <c r="E14" s="25"/>
    </row>
    <row r="15" spans="1:5" ht="31.8" thickBot="1">
      <c r="A15" s="22"/>
      <c r="B15" s="22"/>
      <c r="C15" s="1" t="s">
        <v>50</v>
      </c>
      <c r="D15" s="14">
        <v>10</v>
      </c>
      <c r="E15" s="25"/>
    </row>
    <row r="16" spans="1:5" ht="47.4" thickBot="1">
      <c r="A16" s="23"/>
      <c r="B16" s="23"/>
      <c r="C16" s="1" t="s">
        <v>51</v>
      </c>
      <c r="D16" s="14">
        <v>15</v>
      </c>
      <c r="E16" s="26"/>
    </row>
    <row r="17" spans="1:5" ht="31.2" customHeight="1" thickBot="1">
      <c r="A17" s="21" t="s">
        <v>16</v>
      </c>
      <c r="B17" s="21" t="s">
        <v>74</v>
      </c>
      <c r="C17" s="1" t="s">
        <v>75</v>
      </c>
      <c r="D17" s="14">
        <v>0</v>
      </c>
      <c r="E17" s="24" t="s">
        <v>80</v>
      </c>
    </row>
    <row r="18" spans="1:5" ht="35.4" customHeight="1" thickBot="1">
      <c r="A18" s="22"/>
      <c r="B18" s="22"/>
      <c r="C18" s="1" t="s">
        <v>76</v>
      </c>
      <c r="D18" s="14">
        <v>5</v>
      </c>
      <c r="E18" s="25"/>
    </row>
    <row r="19" spans="1:5" ht="41.4" customHeight="1" thickBot="1">
      <c r="A19" s="23"/>
      <c r="B19" s="23"/>
      <c r="C19" s="1" t="s">
        <v>77</v>
      </c>
      <c r="D19" s="14">
        <v>10</v>
      </c>
      <c r="E19" s="26"/>
    </row>
    <row r="20" spans="1:5" ht="31.8" thickBot="1">
      <c r="A20" s="21" t="s">
        <v>20</v>
      </c>
      <c r="B20" s="21" t="s">
        <v>10</v>
      </c>
      <c r="C20" s="1" t="s">
        <v>11</v>
      </c>
      <c r="D20" s="14">
        <v>0</v>
      </c>
      <c r="E20" s="24" t="s">
        <v>12</v>
      </c>
    </row>
    <row r="21" spans="1:5" ht="16.2" thickBot="1">
      <c r="A21" s="22"/>
      <c r="B21" s="22"/>
      <c r="C21" s="1" t="s">
        <v>13</v>
      </c>
      <c r="D21" s="14">
        <v>5</v>
      </c>
      <c r="E21" s="25"/>
    </row>
    <row r="22" spans="1:5" ht="35.4" customHeight="1" thickBot="1">
      <c r="A22" s="23"/>
      <c r="B22" s="23"/>
      <c r="C22" s="1" t="s">
        <v>14</v>
      </c>
      <c r="D22" s="14">
        <v>10</v>
      </c>
      <c r="E22" s="26"/>
    </row>
    <row r="23" spans="1:5" ht="16.2" thickBot="1">
      <c r="A23" s="21" t="s">
        <v>24</v>
      </c>
      <c r="B23" s="21" t="s">
        <v>36</v>
      </c>
      <c r="C23" s="1" t="s">
        <v>37</v>
      </c>
      <c r="D23" s="14">
        <v>0</v>
      </c>
      <c r="E23" s="24" t="s">
        <v>59</v>
      </c>
    </row>
    <row r="24" spans="1:5" ht="31.8" thickBot="1">
      <c r="A24" s="22"/>
      <c r="B24" s="22"/>
      <c r="C24" s="1" t="s">
        <v>39</v>
      </c>
      <c r="D24" s="14">
        <v>2</v>
      </c>
      <c r="E24" s="25"/>
    </row>
    <row r="25" spans="1:5" ht="31.8" thickBot="1">
      <c r="A25" s="22"/>
      <c r="B25" s="22"/>
      <c r="C25" s="1" t="s">
        <v>40</v>
      </c>
      <c r="D25" s="14">
        <v>5</v>
      </c>
      <c r="E25" s="25"/>
    </row>
    <row r="26" spans="1:5" ht="31.8" thickBot="1">
      <c r="A26" s="23"/>
      <c r="B26" s="23"/>
      <c r="C26" s="1" t="s">
        <v>41</v>
      </c>
      <c r="D26" s="14">
        <v>10</v>
      </c>
      <c r="E26" s="26"/>
    </row>
    <row r="28" spans="1:5" ht="16.2" thickBot="1">
      <c r="C28" s="3" t="s">
        <v>63</v>
      </c>
      <c r="D28" s="5">
        <f>D25+D21+D18+D15+D11+D8+D5</f>
        <v>50</v>
      </c>
    </row>
    <row r="29" spans="1:5">
      <c r="C29" s="4"/>
      <c r="D29" s="5"/>
    </row>
    <row r="30" spans="1:5">
      <c r="C30" s="4" t="s">
        <v>62</v>
      </c>
      <c r="D30" s="5">
        <f>D26+D22+D19+D16+D12+D9+D6</f>
        <v>100</v>
      </c>
    </row>
  </sheetData>
  <mergeCells count="21">
    <mergeCell ref="A23:A26"/>
    <mergeCell ref="B23:B26"/>
    <mergeCell ref="E23:E26"/>
    <mergeCell ref="A17:A19"/>
    <mergeCell ref="B17:B19"/>
    <mergeCell ref="E17:E19"/>
    <mergeCell ref="A20:A22"/>
    <mergeCell ref="B20:B22"/>
    <mergeCell ref="E20:E22"/>
    <mergeCell ref="A13:A16"/>
    <mergeCell ref="B13:B16"/>
    <mergeCell ref="E13:E16"/>
    <mergeCell ref="A3:A6"/>
    <mergeCell ref="B3:B6"/>
    <mergeCell ref="E3:E6"/>
    <mergeCell ref="A7:A9"/>
    <mergeCell ref="B7:B9"/>
    <mergeCell ref="E7:E9"/>
    <mergeCell ref="A10:A12"/>
    <mergeCell ref="B10:B12"/>
    <mergeCell ref="E10:E11"/>
  </mergeCells>
  <pageMargins left="0.25" right="0.25" top="0.75" bottom="0.75" header="0.3" footer="0.3"/>
  <pageSetup paperSize="9" scale="6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1.1.2.</vt:lpstr>
      <vt:lpstr>1.1.1.</vt:lpstr>
      <vt:lpstr>1.1.3</vt:lpstr>
      <vt:lpstr>'1.1.1.'!Область_печати</vt:lpstr>
      <vt:lpstr>'1.1.3'!Область_печати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Mažintė</dc:creator>
  <cp:lastModifiedBy>VEPA</cp:lastModifiedBy>
  <cp:lastPrinted>2024-11-29T12:12:35Z</cp:lastPrinted>
  <dcterms:created xsi:type="dcterms:W3CDTF">2024-11-21T13:32:18Z</dcterms:created>
  <dcterms:modified xsi:type="dcterms:W3CDTF">2024-11-29T15:44:27Z</dcterms:modified>
</cp:coreProperties>
</file>