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34815A1-EB5A-4D4A-8EB8-7B2C80A063C6}" xr6:coauthVersionLast="47" xr6:coauthVersionMax="47" xr10:uidLastSave="{00000000-0000-0000-0000-000000000000}"/>
  <bookViews>
    <workbookView xWindow="-120" yWindow="-120" windowWidth="29040" windowHeight="15720" activeTab="4" xr2:uid="{00000000-000D-0000-FFFF-FFFF00000000}"/>
  </bookViews>
  <sheets>
    <sheet name="ŠMSM" sheetId="16" r:id="rId1"/>
    <sheet name="SM" sheetId="15" r:id="rId2"/>
    <sheet name="AM" sheetId="25" r:id="rId3"/>
    <sheet name="VRM" sheetId="24" r:id="rId4"/>
    <sheet name="SADM" sheetId="27"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7" l="1"/>
  <c r="AE40" i="27" s="1"/>
  <c r="T40" i="27"/>
  <c r="AE38" i="27"/>
  <c r="U38" i="27"/>
  <c r="T38" i="27" s="1"/>
  <c r="AE36" i="27"/>
  <c r="U36" i="27"/>
  <c r="T36" i="27" s="1"/>
  <c r="U34" i="27"/>
  <c r="AE34" i="27" s="1"/>
  <c r="U32" i="27"/>
  <c r="AE32" i="27" s="1"/>
  <c r="U30" i="27"/>
  <c r="AE30" i="27" s="1"/>
  <c r="T30" i="27"/>
  <c r="AE24" i="27"/>
  <c r="U24" i="27"/>
  <c r="T24" i="27"/>
  <c r="AE22" i="27"/>
  <c r="U22" i="27"/>
  <c r="AE20" i="27"/>
  <c r="U20" i="27"/>
  <c r="T20" i="27"/>
  <c r="AE18" i="27"/>
  <c r="U18" i="27"/>
  <c r="T18" i="27"/>
  <c r="AE14" i="27"/>
  <c r="U14" i="27"/>
  <c r="T14" i="27"/>
  <c r="U10" i="27"/>
  <c r="AE10" i="27" s="1"/>
  <c r="T10" i="27"/>
  <c r="U8" i="27"/>
  <c r="AE8" i="27" s="1"/>
  <c r="AE6" i="27"/>
  <c r="U6" i="27"/>
  <c r="T30" i="25"/>
  <c r="T6" i="27" l="1"/>
  <c r="T32" i="27"/>
  <c r="T34" i="27"/>
  <c r="T81" i="24"/>
  <c r="AD81" i="24" s="1"/>
  <c r="S81" i="24"/>
  <c r="T78" i="24"/>
  <c r="S78" i="24" s="1"/>
  <c r="T76" i="24"/>
  <c r="AD76" i="24" s="1"/>
  <c r="S76" i="24"/>
  <c r="T73" i="24"/>
  <c r="AD73" i="24" s="1"/>
  <c r="S73" i="24"/>
  <c r="AD70" i="24"/>
  <c r="T70" i="24"/>
  <c r="S70" i="24"/>
  <c r="T65" i="24"/>
  <c r="AD65" i="24" s="1"/>
  <c r="S65" i="24"/>
  <c r="T60" i="24"/>
  <c r="AD60" i="24" s="1"/>
  <c r="S60" i="24"/>
  <c r="T57" i="24"/>
  <c r="AD57" i="24" s="1"/>
  <c r="S57" i="24"/>
  <c r="T54" i="24"/>
  <c r="AD54" i="24" s="1"/>
  <c r="S54" i="24"/>
  <c r="T51" i="24"/>
  <c r="S51" i="24" s="1"/>
  <c r="T48" i="24"/>
  <c r="AD48" i="24" s="1"/>
  <c r="S48" i="24"/>
  <c r="T45" i="24"/>
  <c r="AD45" i="24" s="1"/>
  <c r="S45" i="24"/>
  <c r="AD43" i="24"/>
  <c r="T43" i="24"/>
  <c r="S43" i="24"/>
  <c r="T40" i="24"/>
  <c r="S40" i="24"/>
  <c r="AD35" i="24"/>
  <c r="T31" i="24"/>
  <c r="AD31" i="24" s="1"/>
  <c r="S31" i="24"/>
  <c r="T29" i="24"/>
  <c r="AD29" i="24" s="1"/>
  <c r="T26" i="24"/>
  <c r="AD26" i="24" s="1"/>
  <c r="S26" i="24"/>
  <c r="T21" i="24"/>
  <c r="AD21" i="24" s="1"/>
  <c r="S21" i="24"/>
  <c r="T18" i="24"/>
  <c r="AD18" i="24" s="1"/>
  <c r="S18" i="24"/>
  <c r="T13" i="24"/>
  <c r="AD13" i="24" s="1"/>
  <c r="S13" i="24"/>
  <c r="T10" i="24"/>
  <c r="S10" i="24" s="1"/>
  <c r="AD8" i="24"/>
  <c r="T6" i="24"/>
  <c r="AD6" i="24" s="1"/>
  <c r="S6" i="24"/>
  <c r="AD10" i="24" l="1"/>
  <c r="AD51" i="24"/>
  <c r="AD78" i="24"/>
  <c r="U18" i="23" l="1"/>
  <c r="U14" i="23"/>
  <c r="T14" i="23"/>
  <c r="U10" i="23"/>
  <c r="U6" i="23"/>
  <c r="T6" i="23"/>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alcChain>
</file>

<file path=xl/sharedStrings.xml><?xml version="1.0" encoding="utf-8"?>
<sst xmlns="http://schemas.openxmlformats.org/spreadsheetml/2006/main" count="2605" uniqueCount="524">
  <si>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</si>
  <si>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</si>
  <si>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</si>
  <si>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</si>
  <si>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</si>
  <si>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</si>
  <si>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</si>
  <si>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</si>
  <si>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</si>
  <si>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</si>
  <si>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</si>
  <si>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</si>
  <si>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</si>
  <si>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</si>
  <si>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</si>
  <si>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</si>
  <si>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</si>
  <si>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</si>
  <si>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</si>
  <si>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</si>
  <si>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</si>
  <si>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</si>
  <si>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</si>
  <si>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</si>
  <si>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</si>
  <si>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</si>
  <si>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</si>
  <si>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</si>
  <si>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</si>
  <si>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</si>
  <si>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</si>
  <si>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</si>
  <si>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</si>
  <si>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</si>
  <si>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</si>
  <si>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</si>
  <si>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</si>
  <si>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</si>
  <si>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</si>
  <si>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</si>
  <si>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</si>
  <si>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</si>
  <si>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</si>
  <si>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</si>
  <si>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</si>
  <si>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</si>
  <si>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</si>
  <si>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</si>
  <si>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</si>
  <si>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</si>
  <si>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</si>
  <si>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</si>
  <si>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</si>
  <si>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</si>
  <si>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</si>
  <si>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</si>
  <si>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</si>
  <si>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</si>
  <si>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</si>
  <si>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</si>
  <si>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</si>
  <si>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</si>
  <si>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</si>
  <si>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</si>
  <si>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</si>
  <si>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</si>
  <si>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</si>
  <si>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</si>
  <si>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</si>
  <si>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</si>
  <si>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</si>
  <si>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</si>
  <si>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</si>
  <si>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</si>
  <si>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</si>
  <si>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</si>
  <si>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</si>
  <si>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</si>
  <si>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</si>
  <si>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</si>
  <si>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</si>
  <si>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</si>
  <si>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</si>
  <si>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</si>
  <si>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</si>
  <si>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</si>
  <si>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</si>
  <si>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</si>
  <si>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</si>
  <si>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</si>
  <si>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</si>
  <si>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</si>
  <si>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</si>
  <si>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</si>
  <si>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</si>
  <si>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</si>
  <si>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</si>
  <si>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</si>
  <si>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</si>
  <si>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</si>
  <si>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</si>
  <si>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</si>
  <si>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</si>
  <si>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</si>
  <si>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</si>
  <si>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</si>
  <si>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</si>
  <si>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</si>
  <si>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</si>
  <si>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</si>
  <si>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</si>
  <si>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</si>
  <si>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</si>
  <si>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</si>
  <si>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</si>
  <si>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</si>
  <si>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</si>
  <si>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</si>
  <si>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</si>
  <si>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</si>
  <si>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</si>
  <si>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</si>
  <si>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</si>
  <si>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</si>
  <si>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</si>
  <si>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</si>
  <si>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</si>
  <si>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</si>
  <si>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</si>
  <si>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</si>
  <si>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</si>
  <si>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</si>
  <si>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</si>
  <si>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</si>
  <si>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</si>
  <si>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</si>
  <si>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</si>
  <si>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</si>
  <si>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</si>
  <si>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</si>
  <si>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</si>
  <si>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</si>
  <si>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</si>
  <si>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</si>
  <si>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</si>
  <si>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</si>
  <si>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</si>
  <si>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</si>
  <si>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</si>
  <si>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</si>
  <si>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</si>
  <si>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</si>
  <si>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</si>
  <si>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</si>
  <si>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</si>
  <si>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</si>
  <si>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</si>
  <si>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</si>
  <si>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</si>
  <si>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</si>
  <si>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</si>
  <si>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</si>
  <si>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</si>
  <si>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</si>
  <si>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</si>
  <si>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</si>
  <si>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</si>
  <si>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</si>
  <si>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</si>
  <si>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</si>
  <si>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</si>
  <si>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</si>
  <si>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</si>
  <si>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</si>
  <si>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</si>
  <si>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</si>
  <si>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</si>
  <si>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</si>
  <si>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</si>
  <si>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</si>
  <si>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</si>
  <si>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</si>
  <si>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</si>
  <si>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</si>
  <si>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</si>
  <si>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</si>
  <si>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</si>
  <si>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</si>
  <si>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</si>
  <si>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</si>
  <si>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</si>
  <si>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</si>
  <si>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</si>
  <si>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</si>
  <si>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</si>
  <si>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</si>
  <si>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</si>
  <si>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</si>
  <si>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</si>
  <si>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</si>
  <si>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</si>
  <si>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</si>
  <si>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</si>
  <si>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</si>
  <si>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</si>
  <si>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</si>
  <si>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</si>
  <si>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</si>
  <si>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</si>
  <si>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</si>
  <si>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</si>
  <si>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</si>
  <si>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</si>
  <si>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</si>
  <si>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</si>
  <si>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</si>
  <si>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</si>
  <si>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</si>
  <si>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</si>
  <si>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</si>
  <si>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</si>
  <si>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</si>
  <si>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</si>
  <si>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</si>
  <si>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</si>
  <si>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</si>
  <si>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</si>
  <si>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</si>
  <si>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</si>
  <si>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</si>
  <si>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</si>
  <si>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</si>
  <si>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</si>
  <si>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</si>
  <si>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</si>
  <si>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</si>
  <si>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</si>
  <si>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</si>
  <si>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</si>
  <si>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</si>
  <si>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</si>
  <si>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</si>
  <si>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</si>
  <si>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</si>
  <si>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</si>
  <si>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</si>
  <si>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</si>
  <si>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</si>
  <si>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</si>
  <si>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</si>
  <si>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</si>
  <si>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</si>
  <si>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</si>
  <si>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</si>
  <si>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</si>
  <si>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</si>
  <si>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</si>
  <si>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</si>
  <si>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</si>
  <si>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</si>
  <si>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</si>
  <si>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</si>
  <si>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</si>
  <si>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</si>
  <si>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</si>
  <si>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</si>
  <si>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</si>
  <si>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</si>
  <si>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</si>
  <si>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</si>
  <si>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</si>
  <si>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</si>
  <si>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</si>
  <si>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</si>
  <si>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</si>
  <si>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</si>
  <si>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</si>
  <si>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</si>
  <si>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</si>
  <si>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</si>
  <si>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</si>
  <si>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</si>
  <si>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</si>
  <si>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</si>
  <si>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</si>
  <si>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</si>
  <si>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</si>
  <si>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</si>
  <si>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</si>
  <si>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</si>
  <si>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</si>
  <si>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</si>
  <si>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</si>
  <si>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</si>
  <si>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</si>
  <si>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</si>
  <si>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</si>
  <si>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</si>
  <si>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</si>
  <si>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</si>
  <si>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</si>
  <si>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</si>
  <si>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</si>
  <si>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</si>
  <si>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</si>
  <si>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</si>
  <si>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</si>
  <si>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</si>
  <si>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</si>
  <si>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</si>
  <si>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</si>
  <si>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</si>
  <si>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</si>
  <si>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</si>
  <si>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</si>
  <si>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</si>
  <si>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</si>
  <si>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</si>
  <si>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</si>
  <si>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</si>
  <si>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</si>
  <si>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</si>
  <si>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</si>
  <si>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</si>
  <si>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</si>
  <si>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</si>
  <si>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</si>
  <si>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</si>
  <si>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</si>
  <si>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</si>
  <si>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</si>
  <si>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</si>
  <si>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</si>
  <si>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</si>
  <si>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</si>
  <si>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</si>
  <si>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</si>
  <si>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</si>
  <si>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</si>
  <si>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</si>
  <si>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</si>
  <si>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</si>
  <si>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</si>
  <si>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</si>
  <si>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</si>
  <si>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</si>
  <si>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</si>
  <si>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</si>
  <si>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</si>
  <si>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</si>
  <si>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</si>
  <si>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</si>
  <si>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</si>
  <si>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</si>
  <si>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</si>
  <si>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</si>
  <si>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</si>
  <si>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</si>
  <si>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</si>
  <si>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</si>
  <si>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</si>
  <si>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</si>
  <si>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</si>
  <si>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</si>
  <si>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</si>
  <si>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</si>
  <si>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</si>
  <si>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</si>
  <si>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</si>
  <si>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</si>
  <si>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</si>
  <si>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</si>
  <si>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</si>
  <si>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</si>
  <si>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</si>
  <si>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</si>
  <si>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</si>
  <si>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</si>
  <si>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</si>
  <si>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</si>
  <si>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</si>
  <si>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</si>
  <si>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</si>
  <si>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</si>
  <si>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</si>
  <si>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</si>
  <si>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</si>
  <si>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</si>
  <si>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</si>
  <si>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</si>
  <si>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</si>
  <si>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</si>
  <si>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</si>
  <si>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</si>
  <si>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</si>
  <si>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</si>
  <si>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</si>
  <si>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</si>
  <si>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</si>
  <si>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</si>
  <si>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</si>
  <si>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</si>
  <si>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</si>
  <si>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</si>
  <si>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</si>
  <si>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</si>
  <si>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</si>
  <si>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</si>
  <si>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</si>
  <si>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</si>
  <si>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</si>
  <si>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</si>
  <si>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</si>
  <si>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</si>
  <si>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</si>
  <si>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</si>
  <si>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</si>
  <si>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</si>
  <si>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</si>
  <si>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</si>
  <si>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</si>
  <si>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</si>
  <si>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</si>
  <si>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</si>
  <si>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</si>
  <si>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</si>
  <si>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</si>
  <si>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</si>
  <si>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</si>
  <si>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</si>
  <si>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</si>
  <si>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</si>
  <si>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</si>
  <si>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</si>
  <si>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</si>
  <si>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</si>
  <si>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</si>
  <si>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</si>
  <si>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</si>
  <si>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</si>
  <si>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</si>
  <si>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</si>
  <si>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</si>
  <si>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</si>
  <si>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</si>
  <si>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</si>
  <si>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</si>
  <si>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</si>
  <si>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</si>
  <si>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</si>
  <si>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</si>
  <si>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</si>
  <si>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</si>
  <si>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</si>
  <si>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</si>
  <si>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</si>
  <si>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</si>
  <si>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</si>
  <si>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</si>
  <si>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</si>
  <si>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</si>
  <si>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</si>
  <si>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</si>
  <si>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</si>
  <si>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</si>
  <si>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</si>
  <si>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</si>
  <si>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</si>
  <si>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</si>
  <si>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</si>
  <si>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</si>
  <si>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</si>
  <si>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</si>
  <si>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2024-03-28</t>
  </si>
  <si>
    <t>2024-05-21</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</si>
  <si>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</si>
  <si>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</si>
  <si>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</si>
  <si>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</si>
  <si>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</si>
  <si>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</si>
  <si>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</si>
  <si>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</si>
  <si>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</si>
  <si>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</si>
  <si>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</si>
  <si>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</si>
  <si>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</si>
  <si>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</si>
  <si>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</si>
  <si>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</si>
  <si>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</si>
  <si>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</si>
  <si>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</si>
  <si>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</si>
  <si>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</si>
  <si>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</si>
  <si>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</si>
  <si>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</si>
  <si>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</si>
  <si>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</si>
  <si>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</si>
  <si>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</si>
  <si>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</si>
  <si>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</si>
  <si>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</si>
  <si>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</si>
  <si>
    <t>2025-01-31</t>
  </si>
  <si>
    <t>2024-11-28</t>
  </si>
  <si>
    <t>27-209-P</t>
  </si>
  <si>
    <t>2026-01</t>
  </si>
  <si>
    <t>Socialinio būsto fondo plėtra Tauragės rajono savivaldybėje*</t>
  </si>
  <si>
    <t>27-410-P</t>
  </si>
  <si>
    <t>2025 06</t>
  </si>
  <si>
    <t>2025 07</t>
  </si>
  <si>
    <t>27-411-P</t>
  </si>
  <si>
    <t>Grupinių
gyvenimo namų, skirtų
asmenims, turintiems
intelekto ir (ar)
psichikos negalią įrengimas Tauragės rajono savivaldybėje</t>
  </si>
  <si>
    <r>
      <rPr>
        <b/>
        <sz val="10"/>
        <color theme="1"/>
        <rFont val="Times New Roman"/>
        <family val="1"/>
      </rPr>
      <t xml:space="preserve">*Pastaba: </t>
    </r>
    <r>
      <rPr>
        <sz val="10"/>
        <color theme="1"/>
        <rFont val="Times New Roman"/>
        <family val="1"/>
        <charset val="186"/>
      </rPr>
      <t>Kvietimui Nr. 27-405-P PĮP nepateiktas. Patikslinus RPPl projektui suplanuotas naujas kvietimas Nr. 27-410-P</t>
    </r>
  </si>
  <si>
    <t>27-409-P**</t>
  </si>
  <si>
    <t>27-412-P</t>
  </si>
  <si>
    <t>Socialinių paslaugų įstaigų senyvo amžiaus asmenims infrastruktūros modernizavimas ir plėtra Šilalės rajono savivaldybėje II</t>
  </si>
  <si>
    <t>2025 10</t>
  </si>
  <si>
    <t>2025 11</t>
  </si>
  <si>
    <r>
      <rPr>
        <b/>
        <sz val="10"/>
        <rFont val="Times New Roman"/>
        <family val="1"/>
      </rPr>
      <t>**Pastaba:</t>
    </r>
    <r>
      <rPr>
        <sz val="10"/>
        <rFont val="Times New Roman"/>
        <family val="1"/>
        <charset val="186"/>
      </rPr>
      <t xml:space="preserve"> Kvietimui Nr. 27-409-P pateiktas PĮP buvo atsiimtas pareiškėjo. Vadovaujantis Tauragės RPT 2025-09-18 raštu Nr. S-43 projektui suplanuotas naujas kvietimas Nr. 27-412-P _____________________________________________________________________________________________________________________________________________________________________________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</si>
</sst>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i/>
      <sz val="10"/>
      <color theme="1"/>
      <name val="Times New Roman"/>
      <family val="1"/>
    </font>
    <font>
      <sz val="9"/>
      <name val="Times New Roman"/>
      <family val="1"/>
    </font>
    <font>
      <sz val="9"/>
      <color theme="1"/>
      <name val="Times New Roman"/>
      <family val="1"/>
    </font>
    <font>
      <b/>
      <sz val="10"/>
      <name val="Times New Roman"/>
      <family val="1"/>
    </font>
    <font>
      <i/>
      <sz val="10"/>
      <color theme="0" tint="-0.499984740745262"/>
      <name val="Times New Roman"/>
      <family val="1"/>
    </font>
    <font>
      <sz val="10"/>
      <color theme="1"/>
      <name val="Times New Roman"/>
      <family val="1"/>
    </font>
    <font>
      <b/>
      <sz val="10"/>
      <color theme="1"/>
      <name val="Times New Roman"/>
      <family val="1"/>
    </font>
    <font>
      <b/>
      <i/>
      <sz val="10"/>
      <color theme="0" tint="-0.499984740745262"/>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43">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4" fillId="0" borderId="1" xfId="0" applyFont="1" applyBorder="1" applyAlignment="1">
      <alignment horizontal="center" vertical="top" wrapText="1"/>
    </xf>
    <xf numFmtId="2"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0" fontId="3" fillId="2" borderId="0" xfId="0" applyFont="1" applyFill="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0" xfId="0" applyFont="1" applyFill="1"/>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3"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6" fillId="0" borderId="1" xfId="0" applyFont="1" applyBorder="1" applyAlignment="1">
      <alignment horizontal="left" vertical="top" wrapText="1"/>
    </xf>
    <xf numFmtId="2" fontId="3" fillId="0" borderId="1" xfId="0" applyNumberFormat="1" applyFont="1" applyBorder="1" applyAlignment="1">
      <alignment horizontal="left" vertical="top" wrapText="1"/>
    </xf>
    <xf numFmtId="14" fontId="7" fillId="0" borderId="2" xfId="0" applyNumberFormat="1" applyFont="1" applyBorder="1" applyAlignment="1">
      <alignment horizontal="center" vertical="top" wrapText="1"/>
    </xf>
    <xf numFmtId="0" fontId="3" fillId="0" borderId="1"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49" fontId="6" fillId="0" borderId="1" xfId="0" applyNumberFormat="1" applyFont="1" applyBorder="1" applyAlignment="1">
      <alignment horizontal="left" vertical="top" wrapText="1"/>
    </xf>
    <xf numFmtId="0" fontId="14" fillId="0" borderId="1" xfId="0" applyFont="1" applyBorder="1" applyAlignment="1">
      <alignment horizontal="left" vertical="top"/>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6" fillId="2" borderId="1" xfId="0" applyFont="1" applyFill="1" applyBorder="1" applyAlignment="1">
      <alignment horizontal="left" vertical="top" wrapText="1"/>
    </xf>
    <xf numFmtId="3" fontId="3" fillId="0" borderId="2" xfId="0" applyNumberFormat="1" applyFont="1" applyBorder="1" applyAlignment="1">
      <alignment horizontal="left" vertical="top" wrapText="1"/>
    </xf>
    <xf numFmtId="3" fontId="3" fillId="0" borderId="8" xfId="0" applyNumberFormat="1" applyFont="1" applyBorder="1" applyAlignment="1">
      <alignment horizontal="left" vertical="top" wrapText="1"/>
    </xf>
    <xf numFmtId="3" fontId="3" fillId="0" borderId="2" xfId="0" applyNumberFormat="1" applyFont="1" applyBorder="1" applyAlignment="1">
      <alignment horizontal="center" vertical="top" wrapText="1"/>
    </xf>
    <xf numFmtId="3" fontId="3" fillId="0" borderId="8" xfId="0" applyNumberFormat="1" applyFont="1" applyBorder="1" applyAlignment="1">
      <alignment horizontal="center" vertical="top" wrapText="1"/>
    </xf>
    <xf numFmtId="3" fontId="3" fillId="0" borderId="3"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49" fontId="3" fillId="0" borderId="1" xfId="0" applyNumberFormat="1" applyFont="1" applyBorder="1" applyAlignment="1">
      <alignment horizontal="center" vertical="top" wrapText="1"/>
    </xf>
    <xf numFmtId="3" fontId="3" fillId="0" borderId="1" xfId="0" applyNumberFormat="1" applyFont="1" applyBorder="1" applyAlignment="1">
      <alignment horizontal="left" vertical="top"/>
    </xf>
    <xf numFmtId="0" fontId="3" fillId="0" borderId="1" xfId="0" applyFont="1" applyBorder="1" applyAlignment="1">
      <alignment horizontal="left" vertical="top"/>
    </xf>
    <xf numFmtId="49" fontId="3" fillId="0" borderId="2"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2" fontId="3" fillId="0" borderId="2"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4" fontId="3" fillId="0" borderId="1" xfId="0" applyNumberFormat="1" applyFont="1" applyBorder="1" applyAlignment="1">
      <alignment horizontal="left" vertical="top"/>
    </xf>
    <xf numFmtId="4" fontId="3" fillId="0" borderId="2" xfId="0" applyNumberFormat="1" applyFont="1" applyBorder="1" applyAlignment="1">
      <alignment horizontal="left" vertical="top" wrapText="1"/>
    </xf>
    <xf numFmtId="4" fontId="3" fillId="0" borderId="8" xfId="0" applyNumberFormat="1" applyFont="1" applyBorder="1" applyAlignment="1">
      <alignment horizontal="left" vertical="top" wrapText="1"/>
    </xf>
    <xf numFmtId="4" fontId="3" fillId="0" borderId="2" xfId="0" applyNumberFormat="1" applyFont="1" applyBorder="1" applyAlignment="1">
      <alignment horizontal="center" vertical="top" wrapText="1"/>
    </xf>
    <xf numFmtId="4" fontId="3" fillId="0" borderId="8" xfId="0" applyNumberFormat="1" applyFont="1" applyBorder="1" applyAlignment="1">
      <alignment horizontal="center" vertical="top" wrapText="1"/>
    </xf>
    <xf numFmtId="0" fontId="35" fillId="0" borderId="2" xfId="0" applyFont="1" applyBorder="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14" fontId="35" fillId="0" borderId="2" xfId="0" applyNumberFormat="1" applyFont="1" applyBorder="1" applyAlignment="1">
      <alignment horizontal="left" vertical="top" wrapText="1"/>
    </xf>
    <xf numFmtId="2" fontId="35" fillId="0" borderId="2" xfId="0" applyNumberFormat="1" applyFont="1" applyBorder="1" applyAlignment="1">
      <alignment horizontal="left" vertical="top" wrapText="1"/>
    </xf>
    <xf numFmtId="2" fontId="35" fillId="0" borderId="8"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2" fontId="35" fillId="2" borderId="2" xfId="0" applyNumberFormat="1" applyFont="1" applyFill="1" applyBorder="1" applyAlignment="1">
      <alignment horizontal="left" vertical="top" wrapText="1"/>
    </xf>
    <xf numFmtId="2" fontId="35" fillId="2" borderId="8" xfId="0" applyNumberFormat="1" applyFont="1" applyFill="1" applyBorder="1" applyAlignment="1">
      <alignment horizontal="left" vertical="top" wrapText="1"/>
    </xf>
    <xf numFmtId="2" fontId="35" fillId="2" borderId="3" xfId="0" applyNumberFormat="1" applyFont="1" applyFill="1" applyBorder="1" applyAlignment="1">
      <alignment horizontal="left" vertical="top" wrapText="1"/>
    </xf>
    <xf numFmtId="0" fontId="7" fillId="2" borderId="3"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7" fillId="0" borderId="37" xfId="0" applyFont="1" applyBorder="1" applyAlignment="1">
      <alignment horizontal="center" vertical="center" wrapText="1"/>
    </xf>
    <xf numFmtId="0" fontId="39" fillId="0" borderId="0" xfId="0" applyFont="1" applyAlignment="1">
      <alignment horizontal="left"/>
    </xf>
    <xf numFmtId="0" fontId="3" fillId="0" borderId="0" xfId="0" applyFont="1" applyAlignment="1">
      <alignment horizontal="left"/>
    </xf>
    <xf numFmtId="4" fontId="39"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3" fillId="0" borderId="1" xfId="0" applyFont="1" applyBorder="1" applyAlignment="1">
      <alignment horizontal="center" vertical="center" wrapText="1"/>
    </xf>
    <xf numFmtId="0" fontId="39"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36" xfId="0" applyFont="1" applyBorder="1" applyAlignment="1">
      <alignment horizontal="center" vertical="center" wrapText="1"/>
    </xf>
    <xf numFmtId="14" fontId="37" fillId="0" borderId="37"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14" fontId="37" fillId="0" borderId="35" xfId="0" applyNumberFormat="1" applyFont="1" applyBorder="1" applyAlignment="1">
      <alignment horizontal="center" vertical="center" wrapText="1"/>
    </xf>
    <xf numFmtId="4" fontId="6" fillId="0" borderId="18" xfId="0" applyNumberFormat="1" applyFont="1" applyBorder="1" applyAlignment="1">
      <alignment horizontal="center" vertical="center" wrapText="1"/>
    </xf>
    <xf numFmtId="0" fontId="6" fillId="0" borderId="18" xfId="0" applyFont="1" applyBorder="1" applyAlignment="1">
      <alignment horizontal="center" vertical="top" wrapText="1"/>
    </xf>
    <xf numFmtId="0" fontId="3" fillId="0" borderId="18" xfId="0" applyFont="1" applyBorder="1" applyAlignment="1">
      <alignment horizontal="center" vertical="center" wrapText="1"/>
    </xf>
    <xf numFmtId="17" fontId="3" fillId="0" borderId="18"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6" fillId="2" borderId="18"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4"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2"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49" fontId="9" fillId="0" borderId="3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9" fillId="0" borderId="40"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3" fontId="9" fillId="0" borderId="23" xfId="0" applyNumberFormat="1" applyFont="1" applyBorder="1" applyAlignment="1">
      <alignment horizontal="center" vertical="center" wrapText="1"/>
    </xf>
    <xf numFmtId="3" fontId="9"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0" fontId="9" fillId="0" borderId="23" xfId="0"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1"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38" fillId="0" borderId="36" xfId="0" applyFont="1" applyBorder="1" applyAlignment="1">
      <alignment horizontal="center" vertical="center" wrapText="1"/>
    </xf>
    <xf numFmtId="0" fontId="38" fillId="0" borderId="1" xfId="0" applyFont="1" applyBorder="1" applyAlignment="1">
      <alignment horizontal="center" vertical="top" wrapText="1"/>
    </xf>
    <xf numFmtId="14" fontId="41" fillId="0" borderId="37" xfId="0" applyNumberFormat="1" applyFont="1" applyBorder="1" applyAlignment="1">
      <alignment horizontal="center" vertical="center" wrapText="1"/>
    </xf>
    <xf numFmtId="0" fontId="41" fillId="0" borderId="3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9"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37" fillId="0" borderId="40" xfId="0" applyFont="1" applyBorder="1" applyAlignment="1">
      <alignment horizontal="center" vertical="center" wrapText="1"/>
    </xf>
    <xf numFmtId="0" fontId="39" fillId="0" borderId="2" xfId="0" applyFont="1" applyBorder="1" applyAlignment="1">
      <alignment horizontal="center" vertical="top"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9" fillId="0" borderId="23" xfId="0" applyFont="1" applyBorder="1" applyAlignment="1">
      <alignment horizontal="center" vertical="center" wrapText="1"/>
    </xf>
    <xf numFmtId="4" fontId="39" fillId="0" borderId="23" xfId="0" applyNumberFormat="1" applyFont="1" applyBorder="1" applyAlignment="1">
      <alignment horizontal="center" vertical="center" wrapText="1"/>
    </xf>
    <xf numFmtId="0" fontId="39" fillId="0" borderId="23" xfId="0" applyFont="1" applyBorder="1" applyAlignment="1">
      <alignment horizontal="center" vertical="top" wrapText="1"/>
    </xf>
    <xf numFmtId="0" fontId="37" fillId="0" borderId="25" xfId="0" applyFont="1" applyBorder="1" applyAlignment="1">
      <alignment horizontal="center" vertical="center" wrapText="1"/>
    </xf>
    <xf numFmtId="0" fontId="42" fillId="0" borderId="0" xfId="0" applyFont="1" applyAlignment="1">
      <alignment horizontal="left"/>
    </xf>
    <xf numFmtId="0" fontId="6" fillId="0" borderId="0" xfId="0" applyFont="1" applyAlignment="1">
      <alignment horizontal="left"/>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row>
    <row r="2" spans="2:36" ht="15" x14ac:dyDescent="0.25">
      <c r="B2" s="62" t="s">
        <v>278</v>
      </c>
    </row>
    <row r="3" spans="2:36" x14ac:dyDescent="0.2">
      <c r="B3" s="185" t="s">
        <v>0</v>
      </c>
      <c r="C3" s="185" t="s">
        <v>1</v>
      </c>
      <c r="D3" s="185" t="s">
        <v>18</v>
      </c>
      <c r="E3" s="185" t="s">
        <v>19</v>
      </c>
      <c r="F3" s="185" t="s">
        <v>20</v>
      </c>
      <c r="G3" s="185" t="s">
        <v>2</v>
      </c>
      <c r="H3" s="185" t="s">
        <v>3</v>
      </c>
      <c r="I3" s="185" t="s">
        <v>4</v>
      </c>
      <c r="J3" s="186" t="s">
        <v>5</v>
      </c>
      <c r="K3" s="186"/>
      <c r="L3" s="186"/>
      <c r="M3" s="186"/>
      <c r="N3" s="182" t="s">
        <v>30</v>
      </c>
      <c r="O3" s="185" t="s">
        <v>21</v>
      </c>
      <c r="P3" s="192" t="s">
        <v>29</v>
      </c>
      <c r="Q3" s="192" t="s">
        <v>22</v>
      </c>
      <c r="R3" s="192" t="s">
        <v>27</v>
      </c>
      <c r="S3" s="192" t="s">
        <v>23</v>
      </c>
      <c r="T3" s="185" t="s">
        <v>31</v>
      </c>
      <c r="U3" s="185" t="s">
        <v>32</v>
      </c>
      <c r="V3" s="186" t="s">
        <v>33</v>
      </c>
      <c r="W3" s="186"/>
      <c r="X3" s="186"/>
      <c r="Y3" s="186"/>
      <c r="Z3" s="186"/>
      <c r="AA3" s="186"/>
      <c r="AB3" s="185" t="s">
        <v>38</v>
      </c>
      <c r="AC3" s="187" t="s">
        <v>41</v>
      </c>
      <c r="AD3" s="189" t="s">
        <v>42</v>
      </c>
      <c r="AE3" s="190"/>
      <c r="AF3" s="191"/>
      <c r="AG3" s="182" t="s">
        <v>17</v>
      </c>
      <c r="AH3" s="182" t="s">
        <v>26</v>
      </c>
      <c r="AI3" s="185" t="s">
        <v>24</v>
      </c>
      <c r="AJ3" s="182" t="s">
        <v>25</v>
      </c>
    </row>
    <row r="4" spans="2:36" ht="127.5" x14ac:dyDescent="0.2">
      <c r="B4" s="185"/>
      <c r="C4" s="185"/>
      <c r="D4" s="185"/>
      <c r="E4" s="185"/>
      <c r="F4" s="185"/>
      <c r="G4" s="185"/>
      <c r="H4" s="185"/>
      <c r="I4" s="185"/>
      <c r="J4" s="3" t="s">
        <v>6</v>
      </c>
      <c r="K4" s="3" t="s">
        <v>7</v>
      </c>
      <c r="L4" s="3" t="s">
        <v>8</v>
      </c>
      <c r="M4" s="7" t="s">
        <v>9</v>
      </c>
      <c r="N4" s="183"/>
      <c r="O4" s="185"/>
      <c r="P4" s="192"/>
      <c r="Q4" s="192"/>
      <c r="R4" s="192"/>
      <c r="S4" s="192"/>
      <c r="T4" s="185"/>
      <c r="U4" s="185"/>
      <c r="V4" s="3" t="s">
        <v>35</v>
      </c>
      <c r="W4" s="3" t="s">
        <v>36</v>
      </c>
      <c r="X4" s="3" t="s">
        <v>10</v>
      </c>
      <c r="Y4" s="3" t="s">
        <v>37</v>
      </c>
      <c r="Z4" s="3" t="s">
        <v>34</v>
      </c>
      <c r="AA4" s="3" t="s">
        <v>15</v>
      </c>
      <c r="AB4" s="185"/>
      <c r="AC4" s="188"/>
      <c r="AD4" s="3" t="s">
        <v>11</v>
      </c>
      <c r="AE4" s="3" t="s">
        <v>12</v>
      </c>
      <c r="AF4" s="3" t="s">
        <v>16</v>
      </c>
      <c r="AG4" s="183"/>
      <c r="AH4" s="183"/>
      <c r="AI4" s="185"/>
      <c r="AJ4" s="183"/>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8" t="s">
        <v>276</v>
      </c>
      <c r="C46" s="129" t="s">
        <v>277</v>
      </c>
      <c r="D46" s="130" t="s">
        <v>175</v>
      </c>
      <c r="E46" s="129" t="s">
        <v>73</v>
      </c>
      <c r="F46" s="131" t="s">
        <v>197</v>
      </c>
      <c r="G46" s="129" t="s">
        <v>177</v>
      </c>
      <c r="H46" s="130" t="s">
        <v>44</v>
      </c>
      <c r="I46" s="129" t="s">
        <v>44</v>
      </c>
      <c r="J46" s="132" t="s">
        <v>75</v>
      </c>
      <c r="K46" s="133" t="s">
        <v>76</v>
      </c>
      <c r="L46" s="134" t="s">
        <v>47</v>
      </c>
      <c r="M46" s="129">
        <v>72</v>
      </c>
      <c r="N46" s="130" t="s">
        <v>48</v>
      </c>
      <c r="O46" s="129" t="s">
        <v>74</v>
      </c>
      <c r="P46" s="135" t="s">
        <v>50</v>
      </c>
      <c r="Q46" s="136" t="s">
        <v>51</v>
      </c>
      <c r="R46" s="135" t="s">
        <v>52</v>
      </c>
      <c r="S46" s="136" t="s">
        <v>53</v>
      </c>
      <c r="T46" s="137">
        <f>U46</f>
        <v>2518977</v>
      </c>
      <c r="U46" s="138">
        <f>V46</f>
        <v>2518977</v>
      </c>
      <c r="V46" s="137">
        <v>2518977</v>
      </c>
      <c r="W46" s="138"/>
      <c r="X46" s="137"/>
      <c r="Y46" s="138"/>
      <c r="Z46" s="137"/>
      <c r="AA46" s="83"/>
      <c r="AB46" s="137">
        <v>519501</v>
      </c>
      <c r="AC46" s="83" t="s">
        <v>54</v>
      </c>
      <c r="AD46" s="139"/>
      <c r="AE46" s="83">
        <f>U46</f>
        <v>2518977</v>
      </c>
      <c r="AF46" s="139"/>
      <c r="AG46" s="136"/>
      <c r="AH46" s="140">
        <v>45901</v>
      </c>
      <c r="AI46" s="140">
        <v>45962</v>
      </c>
      <c r="AJ46" s="141"/>
    </row>
    <row r="47" spans="2:36" ht="72" hidden="1" x14ac:dyDescent="0.2">
      <c r="B47" s="142" t="s">
        <v>276</v>
      </c>
      <c r="C47" s="129"/>
      <c r="D47" s="130"/>
      <c r="E47" s="143"/>
      <c r="F47" s="130"/>
      <c r="G47" s="129"/>
      <c r="H47" s="130"/>
      <c r="I47" s="129"/>
      <c r="J47" s="132" t="s">
        <v>77</v>
      </c>
      <c r="K47" s="133" t="s">
        <v>78</v>
      </c>
      <c r="L47" s="134" t="s">
        <v>65</v>
      </c>
      <c r="M47" s="144">
        <v>72</v>
      </c>
      <c r="N47" s="130"/>
      <c r="O47" s="129"/>
      <c r="P47" s="135"/>
      <c r="Q47" s="136"/>
      <c r="R47" s="135"/>
      <c r="S47" s="136"/>
      <c r="T47" s="137"/>
      <c r="U47" s="138"/>
      <c r="V47" s="137"/>
      <c r="W47" s="138"/>
      <c r="X47" s="137"/>
      <c r="Y47" s="138"/>
      <c r="Z47" s="137"/>
      <c r="AA47" s="83"/>
      <c r="AB47" s="137"/>
      <c r="AC47" s="83"/>
      <c r="AD47" s="139"/>
      <c r="AE47" s="83"/>
      <c r="AF47" s="139"/>
      <c r="AG47" s="136"/>
      <c r="AH47" s="145"/>
      <c r="AI47" s="146"/>
      <c r="AJ47" s="141"/>
    </row>
    <row r="48" spans="2:36" ht="48" hidden="1" x14ac:dyDescent="0.2">
      <c r="B48" s="147" t="s">
        <v>276</v>
      </c>
      <c r="C48" s="148"/>
      <c r="D48" s="149"/>
      <c r="E48" s="150"/>
      <c r="F48" s="149"/>
      <c r="G48" s="148"/>
      <c r="H48" s="149"/>
      <c r="I48" s="150"/>
      <c r="J48" s="132" t="s">
        <v>79</v>
      </c>
      <c r="K48" s="133" t="s">
        <v>80</v>
      </c>
      <c r="L48" s="134" t="s">
        <v>68</v>
      </c>
      <c r="M48" s="144">
        <v>72</v>
      </c>
      <c r="N48" s="149"/>
      <c r="O48" s="150"/>
      <c r="P48" s="151"/>
      <c r="Q48" s="152"/>
      <c r="R48" s="151"/>
      <c r="S48" s="152"/>
      <c r="T48" s="153"/>
      <c r="U48" s="154"/>
      <c r="V48" s="153"/>
      <c r="W48" s="155"/>
      <c r="X48" s="153"/>
      <c r="Y48" s="155"/>
      <c r="Z48" s="153"/>
      <c r="AA48" s="95"/>
      <c r="AB48" s="153"/>
      <c r="AC48" s="95"/>
      <c r="AD48" s="156"/>
      <c r="AE48" s="95"/>
      <c r="AF48" s="156"/>
      <c r="AG48" s="157"/>
      <c r="AH48" s="158"/>
      <c r="AI48" s="159"/>
      <c r="AJ48" s="160"/>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4" t="s">
        <v>14</v>
      </c>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55:AJ55"/>
    <mergeCell ref="T3:T4"/>
    <mergeCell ref="U3:U4"/>
    <mergeCell ref="V3:AA3"/>
    <mergeCell ref="AB3:AB4"/>
    <mergeCell ref="AC3:AC4"/>
    <mergeCell ref="AD3:AF3"/>
    <mergeCell ref="N3:N4"/>
    <mergeCell ref="O3:O4"/>
    <mergeCell ref="P3:P4"/>
    <mergeCell ref="Q3:Q4"/>
    <mergeCell ref="R3:R4"/>
    <mergeCell ref="S3:S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85" t="s">
        <v>0</v>
      </c>
      <c r="C3" s="185" t="s">
        <v>1</v>
      </c>
      <c r="D3" s="185" t="s">
        <v>18</v>
      </c>
      <c r="E3" s="185" t="s">
        <v>19</v>
      </c>
      <c r="F3" s="185" t="s">
        <v>20</v>
      </c>
      <c r="G3" s="185" t="s">
        <v>2</v>
      </c>
      <c r="H3" s="185" t="s">
        <v>3</v>
      </c>
      <c r="I3" s="185" t="s">
        <v>4</v>
      </c>
      <c r="J3" s="186" t="s">
        <v>5</v>
      </c>
      <c r="K3" s="186"/>
      <c r="L3" s="186"/>
      <c r="M3" s="186"/>
      <c r="N3" s="182" t="s">
        <v>30</v>
      </c>
      <c r="O3" s="185" t="s">
        <v>21</v>
      </c>
      <c r="P3" s="192" t="s">
        <v>29</v>
      </c>
      <c r="Q3" s="192" t="s">
        <v>22</v>
      </c>
      <c r="R3" s="192" t="s">
        <v>27</v>
      </c>
      <c r="S3" s="192" t="s">
        <v>23</v>
      </c>
      <c r="T3" s="185" t="s">
        <v>31</v>
      </c>
      <c r="U3" s="185" t="s">
        <v>32</v>
      </c>
      <c r="V3" s="186" t="s">
        <v>33</v>
      </c>
      <c r="W3" s="186"/>
      <c r="X3" s="186"/>
      <c r="Y3" s="186"/>
      <c r="Z3" s="186"/>
      <c r="AA3" s="186"/>
      <c r="AB3" s="185" t="s">
        <v>38</v>
      </c>
      <c r="AC3" s="187" t="s">
        <v>41</v>
      </c>
      <c r="AD3" s="189" t="s">
        <v>42</v>
      </c>
      <c r="AE3" s="190"/>
      <c r="AF3" s="191"/>
      <c r="AG3" s="182" t="s">
        <v>17</v>
      </c>
      <c r="AH3" s="182" t="s">
        <v>26</v>
      </c>
      <c r="AI3" s="185" t="s">
        <v>24</v>
      </c>
      <c r="AJ3" s="182" t="s">
        <v>25</v>
      </c>
    </row>
    <row r="4" spans="1:37" ht="169.15" customHeight="1" x14ac:dyDescent="0.25">
      <c r="A4" s="1"/>
      <c r="B4" s="185"/>
      <c r="C4" s="185"/>
      <c r="D4" s="185"/>
      <c r="E4" s="185"/>
      <c r="F4" s="185"/>
      <c r="G4" s="185"/>
      <c r="H4" s="185"/>
      <c r="I4" s="185"/>
      <c r="J4" s="3" t="s">
        <v>6</v>
      </c>
      <c r="K4" s="3" t="s">
        <v>7</v>
      </c>
      <c r="L4" s="3" t="s">
        <v>8</v>
      </c>
      <c r="M4" s="7" t="s">
        <v>9</v>
      </c>
      <c r="N4" s="183"/>
      <c r="O4" s="185"/>
      <c r="P4" s="192"/>
      <c r="Q4" s="192"/>
      <c r="R4" s="192"/>
      <c r="S4" s="192"/>
      <c r="T4" s="185"/>
      <c r="U4" s="185"/>
      <c r="V4" s="3" t="s">
        <v>35</v>
      </c>
      <c r="W4" s="3" t="s">
        <v>36</v>
      </c>
      <c r="X4" s="3" t="s">
        <v>10</v>
      </c>
      <c r="Y4" s="3" t="s">
        <v>37</v>
      </c>
      <c r="Z4" s="3" t="s">
        <v>34</v>
      </c>
      <c r="AA4" s="3" t="s">
        <v>15</v>
      </c>
      <c r="AB4" s="185"/>
      <c r="AC4" s="188"/>
      <c r="AD4" s="3" t="s">
        <v>11</v>
      </c>
      <c r="AE4" s="3" t="s">
        <v>12</v>
      </c>
      <c r="AF4" s="3" t="s">
        <v>16</v>
      </c>
      <c r="AG4" s="183"/>
      <c r="AH4" s="183"/>
      <c r="AI4" s="185"/>
      <c r="AJ4" s="18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194" t="s">
        <v>163</v>
      </c>
      <c r="C6" s="196" t="s">
        <v>164</v>
      </c>
      <c r="D6" s="194" t="s">
        <v>240</v>
      </c>
      <c r="E6" s="194" t="s">
        <v>165</v>
      </c>
      <c r="F6" s="196" t="s">
        <v>166</v>
      </c>
      <c r="G6" s="194" t="s">
        <v>167</v>
      </c>
      <c r="H6" s="196" t="s">
        <v>44</v>
      </c>
      <c r="I6" s="196" t="s">
        <v>44</v>
      </c>
      <c r="J6" s="11" t="s">
        <v>168</v>
      </c>
      <c r="K6" s="11" t="s">
        <v>169</v>
      </c>
      <c r="L6" s="11" t="s">
        <v>87</v>
      </c>
      <c r="M6" s="11">
        <v>500</v>
      </c>
      <c r="N6" s="196" t="s">
        <v>48</v>
      </c>
      <c r="O6" s="196" t="s">
        <v>74</v>
      </c>
      <c r="P6" s="194" t="s">
        <v>170</v>
      </c>
      <c r="Q6" s="194" t="s">
        <v>51</v>
      </c>
      <c r="R6" s="194" t="s">
        <v>52</v>
      </c>
      <c r="S6" s="194" t="s">
        <v>53</v>
      </c>
      <c r="T6" s="198">
        <v>5785484</v>
      </c>
      <c r="U6" s="194" t="s">
        <v>159</v>
      </c>
      <c r="V6" s="198">
        <v>5785484</v>
      </c>
      <c r="W6" s="196" t="s">
        <v>159</v>
      </c>
      <c r="X6" s="196" t="s">
        <v>159</v>
      </c>
      <c r="Y6" s="196" t="s">
        <v>159</v>
      </c>
      <c r="Z6" s="196" t="s">
        <v>159</v>
      </c>
      <c r="AA6" s="201" t="s">
        <v>159</v>
      </c>
      <c r="AB6" s="198">
        <v>1020968</v>
      </c>
      <c r="AC6" s="194" t="s">
        <v>54</v>
      </c>
      <c r="AD6" s="194" t="s">
        <v>159</v>
      </c>
      <c r="AE6" s="206">
        <v>5785484</v>
      </c>
      <c r="AF6" s="194" t="s">
        <v>159</v>
      </c>
      <c r="AG6" s="194" t="s">
        <v>159</v>
      </c>
      <c r="AH6" s="200" t="s">
        <v>238</v>
      </c>
      <c r="AI6" s="196" t="s">
        <v>239</v>
      </c>
      <c r="AJ6" s="194"/>
    </row>
    <row r="7" spans="1:37" ht="60" x14ac:dyDescent="0.25">
      <c r="A7" s="1"/>
      <c r="B7" s="195"/>
      <c r="C7" s="197"/>
      <c r="D7" s="195"/>
      <c r="E7" s="195"/>
      <c r="F7" s="197"/>
      <c r="G7" s="195"/>
      <c r="H7" s="197"/>
      <c r="I7" s="197"/>
      <c r="J7" s="113" t="s">
        <v>171</v>
      </c>
      <c r="K7" s="113" t="s">
        <v>172</v>
      </c>
      <c r="L7" s="113" t="s">
        <v>173</v>
      </c>
      <c r="M7" s="113">
        <v>16</v>
      </c>
      <c r="N7" s="197"/>
      <c r="O7" s="197"/>
      <c r="P7" s="195"/>
      <c r="Q7" s="195"/>
      <c r="R7" s="195"/>
      <c r="S7" s="195"/>
      <c r="T7" s="199"/>
      <c r="U7" s="195"/>
      <c r="V7" s="199"/>
      <c r="W7" s="197"/>
      <c r="X7" s="197"/>
      <c r="Y7" s="197"/>
      <c r="Z7" s="197"/>
      <c r="AA7" s="202"/>
      <c r="AB7" s="199"/>
      <c r="AC7" s="195"/>
      <c r="AD7" s="195"/>
      <c r="AE7" s="207"/>
      <c r="AF7" s="195"/>
      <c r="AG7" s="195"/>
      <c r="AH7" s="197"/>
      <c r="AI7" s="197"/>
      <c r="AJ7" s="195"/>
    </row>
    <row r="8" spans="1:37" s="1" customFormat="1" ht="90.75" customHeight="1" x14ac:dyDescent="0.2">
      <c r="B8" s="205" t="s">
        <v>394</v>
      </c>
      <c r="C8" s="205" t="s">
        <v>395</v>
      </c>
      <c r="D8" s="205" t="s">
        <v>240</v>
      </c>
      <c r="E8" s="205" t="s">
        <v>165</v>
      </c>
      <c r="F8" s="205" t="s">
        <v>395</v>
      </c>
      <c r="G8" s="205" t="s">
        <v>167</v>
      </c>
      <c r="H8" s="205" t="s">
        <v>44</v>
      </c>
      <c r="I8" s="205" t="s">
        <v>44</v>
      </c>
      <c r="J8" s="11" t="s">
        <v>396</v>
      </c>
      <c r="K8" s="11" t="s">
        <v>397</v>
      </c>
      <c r="L8" s="11" t="s">
        <v>87</v>
      </c>
      <c r="M8" s="11">
        <v>40000</v>
      </c>
      <c r="N8" s="205" t="s">
        <v>120</v>
      </c>
      <c r="O8" s="205" t="s">
        <v>398</v>
      </c>
      <c r="P8" s="203" t="s">
        <v>170</v>
      </c>
      <c r="Q8" s="203" t="s">
        <v>51</v>
      </c>
      <c r="R8" s="203" t="s">
        <v>52</v>
      </c>
      <c r="S8" s="203" t="s">
        <v>53</v>
      </c>
      <c r="T8" s="204">
        <v>700000</v>
      </c>
      <c r="U8" s="203" t="s">
        <v>159</v>
      </c>
      <c r="V8" s="204">
        <v>700000</v>
      </c>
      <c r="W8" s="203" t="s">
        <v>159</v>
      </c>
      <c r="X8" s="203" t="s">
        <v>159</v>
      </c>
      <c r="Y8" s="203" t="s">
        <v>159</v>
      </c>
      <c r="Z8" s="203" t="s">
        <v>159</v>
      </c>
      <c r="AA8" s="203" t="s">
        <v>159</v>
      </c>
      <c r="AB8" s="204">
        <v>1665591</v>
      </c>
      <c r="AC8" s="203" t="s">
        <v>54</v>
      </c>
      <c r="AD8" s="203" t="s">
        <v>159</v>
      </c>
      <c r="AE8" s="204">
        <v>700000</v>
      </c>
      <c r="AF8" s="203" t="s">
        <v>159</v>
      </c>
      <c r="AG8" s="203" t="s">
        <v>159</v>
      </c>
      <c r="AH8" s="203" t="s">
        <v>399</v>
      </c>
      <c r="AI8" s="203" t="s">
        <v>400</v>
      </c>
      <c r="AJ8" s="203"/>
      <c r="AK8" s="208"/>
    </row>
    <row r="9" spans="1:37" s="1" customFormat="1" ht="86.25" customHeight="1" x14ac:dyDescent="0.2">
      <c r="B9" s="205"/>
      <c r="C9" s="205"/>
      <c r="D9" s="205"/>
      <c r="E9" s="205"/>
      <c r="F9" s="205"/>
      <c r="G9" s="205"/>
      <c r="H9" s="205"/>
      <c r="I9" s="205"/>
      <c r="J9" s="11" t="s">
        <v>401</v>
      </c>
      <c r="K9" s="11" t="s">
        <v>402</v>
      </c>
      <c r="L9" s="11" t="s">
        <v>403</v>
      </c>
      <c r="M9" s="11">
        <v>88</v>
      </c>
      <c r="N9" s="205"/>
      <c r="O9" s="205"/>
      <c r="P9" s="203"/>
      <c r="Q9" s="203"/>
      <c r="R9" s="203"/>
      <c r="S9" s="203"/>
      <c r="T9" s="204"/>
      <c r="U9" s="203"/>
      <c r="V9" s="204"/>
      <c r="W9" s="203"/>
      <c r="X9" s="203"/>
      <c r="Y9" s="203"/>
      <c r="Z9" s="203"/>
      <c r="AA9" s="203"/>
      <c r="AB9" s="204"/>
      <c r="AC9" s="203"/>
      <c r="AD9" s="203"/>
      <c r="AE9" s="204"/>
      <c r="AF9" s="203"/>
      <c r="AG9" s="203"/>
      <c r="AH9" s="203"/>
      <c r="AI9" s="203"/>
      <c r="AJ9" s="203"/>
      <c r="AK9" s="208"/>
    </row>
    <row r="10" spans="1:37" s="1" customFormat="1" ht="69.75" customHeight="1" x14ac:dyDescent="0.2">
      <c r="B10" s="205"/>
      <c r="C10" s="205"/>
      <c r="D10" s="205"/>
      <c r="E10" s="205"/>
      <c r="F10" s="205"/>
      <c r="G10" s="205"/>
      <c r="H10" s="205"/>
      <c r="I10" s="205"/>
      <c r="J10" s="11" t="s">
        <v>404</v>
      </c>
      <c r="K10" s="11" t="s">
        <v>405</v>
      </c>
      <c r="L10" s="11" t="s">
        <v>323</v>
      </c>
      <c r="M10" s="11">
        <v>2</v>
      </c>
      <c r="N10" s="205"/>
      <c r="O10" s="205"/>
      <c r="P10" s="203"/>
      <c r="Q10" s="203"/>
      <c r="R10" s="203"/>
      <c r="S10" s="203"/>
      <c r="T10" s="204"/>
      <c r="U10" s="203"/>
      <c r="V10" s="204"/>
      <c r="W10" s="203"/>
      <c r="X10" s="203"/>
      <c r="Y10" s="203"/>
      <c r="Z10" s="203"/>
      <c r="AA10" s="203"/>
      <c r="AB10" s="204"/>
      <c r="AC10" s="203"/>
      <c r="AD10" s="203"/>
      <c r="AE10" s="204"/>
      <c r="AF10" s="203"/>
      <c r="AG10" s="203"/>
      <c r="AH10" s="203"/>
      <c r="AI10" s="203"/>
      <c r="AJ10" s="203"/>
      <c r="AK10" s="208"/>
    </row>
    <row r="11" spans="1:37" s="1" customFormat="1" ht="69.75" customHeight="1" x14ac:dyDescent="0.2">
      <c r="B11" s="15" t="s">
        <v>406</v>
      </c>
      <c r="C11" s="11" t="s">
        <v>407</v>
      </c>
      <c r="D11" s="15" t="s">
        <v>240</v>
      </c>
      <c r="E11" s="15" t="s">
        <v>165</v>
      </c>
      <c r="F11" s="11" t="s">
        <v>407</v>
      </c>
      <c r="G11" s="15" t="s">
        <v>167</v>
      </c>
      <c r="H11" s="11" t="s">
        <v>44</v>
      </c>
      <c r="I11" s="11" t="s">
        <v>44</v>
      </c>
      <c r="J11" s="11" t="s">
        <v>408</v>
      </c>
      <c r="K11" s="11" t="s">
        <v>409</v>
      </c>
      <c r="L11" s="11" t="s">
        <v>323</v>
      </c>
      <c r="M11" s="11">
        <v>1</v>
      </c>
      <c r="N11" s="11" t="s">
        <v>48</v>
      </c>
      <c r="O11" s="11" t="s">
        <v>74</v>
      </c>
      <c r="P11" s="15" t="s">
        <v>170</v>
      </c>
      <c r="Q11" s="15" t="s">
        <v>51</v>
      </c>
      <c r="R11" s="15" t="s">
        <v>52</v>
      </c>
      <c r="S11" s="15" t="s">
        <v>53</v>
      </c>
      <c r="T11" s="119">
        <v>543624</v>
      </c>
      <c r="U11" s="117" t="s">
        <v>159</v>
      </c>
      <c r="V11" s="119">
        <v>543624</v>
      </c>
      <c r="W11" s="119" t="s">
        <v>159</v>
      </c>
      <c r="X11" s="119" t="s">
        <v>159</v>
      </c>
      <c r="Y11" s="119" t="s">
        <v>159</v>
      </c>
      <c r="Z11" s="119" t="s">
        <v>159</v>
      </c>
      <c r="AA11" s="117" t="s">
        <v>159</v>
      </c>
      <c r="AB11" s="119">
        <v>95934</v>
      </c>
      <c r="AC11" s="117" t="s">
        <v>54</v>
      </c>
      <c r="AD11" s="117" t="s">
        <v>159</v>
      </c>
      <c r="AE11" s="119">
        <v>543624</v>
      </c>
      <c r="AF11" s="15" t="s">
        <v>159</v>
      </c>
      <c r="AG11" s="15" t="s">
        <v>159</v>
      </c>
      <c r="AH11" s="120" t="s">
        <v>410</v>
      </c>
      <c r="AI11" s="11" t="s">
        <v>411</v>
      </c>
      <c r="AJ11" s="15"/>
      <c r="AK11" s="118"/>
    </row>
    <row r="12" spans="1:37" s="1" customFormat="1" ht="88.5" customHeight="1" x14ac:dyDescent="0.2">
      <c r="B12" s="15" t="s">
        <v>412</v>
      </c>
      <c r="C12" s="11" t="s">
        <v>413</v>
      </c>
      <c r="D12" s="15" t="s">
        <v>240</v>
      </c>
      <c r="E12" s="15" t="s">
        <v>165</v>
      </c>
      <c r="F12" s="11" t="s">
        <v>413</v>
      </c>
      <c r="G12" s="15" t="s">
        <v>167</v>
      </c>
      <c r="H12" s="11" t="s">
        <v>44</v>
      </c>
      <c r="I12" s="11" t="s">
        <v>44</v>
      </c>
      <c r="J12" s="11" t="s">
        <v>414</v>
      </c>
      <c r="K12" s="11" t="s">
        <v>415</v>
      </c>
      <c r="L12" s="11" t="s">
        <v>416</v>
      </c>
      <c r="M12" s="11">
        <v>1</v>
      </c>
      <c r="N12" s="11" t="s">
        <v>120</v>
      </c>
      <c r="O12" s="11" t="s">
        <v>398</v>
      </c>
      <c r="P12" s="15" t="s">
        <v>170</v>
      </c>
      <c r="Q12" s="15" t="s">
        <v>51</v>
      </c>
      <c r="R12" s="15" t="s">
        <v>52</v>
      </c>
      <c r="S12" s="15" t="s">
        <v>53</v>
      </c>
      <c r="T12" s="119">
        <v>70000</v>
      </c>
      <c r="U12" s="117" t="s">
        <v>159</v>
      </c>
      <c r="V12" s="119">
        <v>70000</v>
      </c>
      <c r="W12" s="119" t="s">
        <v>159</v>
      </c>
      <c r="X12" s="119" t="s">
        <v>159</v>
      </c>
      <c r="Y12" s="119" t="s">
        <v>159</v>
      </c>
      <c r="Z12" s="119" t="s">
        <v>159</v>
      </c>
      <c r="AA12" s="117" t="s">
        <v>159</v>
      </c>
      <c r="AB12" s="119">
        <v>130000</v>
      </c>
      <c r="AC12" s="117" t="s">
        <v>54</v>
      </c>
      <c r="AD12" s="117" t="s">
        <v>159</v>
      </c>
      <c r="AE12" s="119">
        <v>70000</v>
      </c>
      <c r="AF12" s="15" t="s">
        <v>159</v>
      </c>
      <c r="AG12" s="15" t="s">
        <v>159</v>
      </c>
      <c r="AH12" s="120" t="s">
        <v>399</v>
      </c>
      <c r="AI12" s="11" t="s">
        <v>400</v>
      </c>
      <c r="AJ12" s="15"/>
      <c r="AK12" s="118"/>
    </row>
    <row r="13" spans="1:37" x14ac:dyDescent="0.25">
      <c r="A13" s="1"/>
      <c r="B13" s="111"/>
      <c r="C13" s="112"/>
      <c r="D13" s="111"/>
      <c r="E13" s="111"/>
      <c r="F13" s="112"/>
      <c r="G13" s="111"/>
      <c r="H13" s="112"/>
      <c r="I13" s="112"/>
      <c r="J13" s="112"/>
      <c r="K13" s="112"/>
      <c r="L13" s="112"/>
      <c r="M13" s="112"/>
      <c r="N13" s="112"/>
      <c r="O13" s="112"/>
      <c r="P13" s="111"/>
      <c r="Q13" s="111"/>
      <c r="R13" s="111"/>
      <c r="S13" s="111"/>
      <c r="T13" s="112"/>
      <c r="U13" s="111"/>
      <c r="V13" s="112"/>
      <c r="W13" s="112"/>
      <c r="X13" s="112"/>
      <c r="Y13" s="112"/>
      <c r="Z13" s="112"/>
      <c r="AA13" s="114"/>
      <c r="AB13" s="112"/>
      <c r="AC13" s="111"/>
      <c r="AD13" s="111"/>
      <c r="AE13" s="111"/>
      <c r="AF13" s="111"/>
      <c r="AG13" s="111"/>
      <c r="AH13" s="112"/>
      <c r="AI13" s="112"/>
      <c r="AJ13" s="111"/>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4" t="s">
        <v>14</v>
      </c>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row>
  </sheetData>
  <mergeCells count="90">
    <mergeCell ref="AG8:AG10"/>
    <mergeCell ref="AH8:AH10"/>
    <mergeCell ref="AI8:AI10"/>
    <mergeCell ref="AJ8:AJ10"/>
    <mergeCell ref="AK8:AK10"/>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W6:W7"/>
    <mergeCell ref="H6:H7"/>
    <mergeCell ref="I6:I7"/>
    <mergeCell ref="N6:N7"/>
    <mergeCell ref="O6:O7"/>
    <mergeCell ref="P6:P7"/>
    <mergeCell ref="Q6:Q7"/>
    <mergeCell ref="R6:R7"/>
    <mergeCell ref="S6:S7"/>
    <mergeCell ref="T6:T7"/>
    <mergeCell ref="U6:U7"/>
    <mergeCell ref="V6:V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0797-097B-495E-8F54-2409668B1F79}">
  <dimension ref="A1:AJ38"/>
  <sheetViews>
    <sheetView topLeftCell="S1" zoomScale="80" zoomScaleNormal="80" workbookViewId="0">
      <selection activeCell="AJ34" sqref="AJ34:AJ3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5" t="s">
        <v>0</v>
      </c>
      <c r="C3" s="185" t="s">
        <v>1</v>
      </c>
      <c r="D3" s="185" t="s">
        <v>18</v>
      </c>
      <c r="E3" s="185" t="s">
        <v>19</v>
      </c>
      <c r="F3" s="185" t="s">
        <v>20</v>
      </c>
      <c r="G3" s="185" t="s">
        <v>2</v>
      </c>
      <c r="H3" s="185" t="s">
        <v>3</v>
      </c>
      <c r="I3" s="185" t="s">
        <v>4</v>
      </c>
      <c r="J3" s="186" t="s">
        <v>5</v>
      </c>
      <c r="K3" s="186"/>
      <c r="L3" s="186"/>
      <c r="M3" s="186"/>
      <c r="N3" s="182" t="s">
        <v>30</v>
      </c>
      <c r="O3" s="185" t="s">
        <v>21</v>
      </c>
      <c r="P3" s="192" t="s">
        <v>29</v>
      </c>
      <c r="Q3" s="192" t="s">
        <v>22</v>
      </c>
      <c r="R3" s="192" t="s">
        <v>27</v>
      </c>
      <c r="S3" s="192" t="s">
        <v>23</v>
      </c>
      <c r="T3" s="185" t="s">
        <v>31</v>
      </c>
      <c r="U3" s="185" t="s">
        <v>32</v>
      </c>
      <c r="V3" s="186" t="s">
        <v>33</v>
      </c>
      <c r="W3" s="186"/>
      <c r="X3" s="186"/>
      <c r="Y3" s="186"/>
      <c r="Z3" s="186"/>
      <c r="AA3" s="186"/>
      <c r="AB3" s="185" t="s">
        <v>38</v>
      </c>
      <c r="AC3" s="187" t="s">
        <v>41</v>
      </c>
      <c r="AD3" s="189" t="s">
        <v>42</v>
      </c>
      <c r="AE3" s="190"/>
      <c r="AF3" s="191"/>
      <c r="AG3" s="182" t="s">
        <v>17</v>
      </c>
      <c r="AH3" s="182" t="s">
        <v>26</v>
      </c>
      <c r="AI3" s="185" t="s">
        <v>24</v>
      </c>
      <c r="AJ3" s="182" t="s">
        <v>25</v>
      </c>
    </row>
    <row r="4" spans="1:36" ht="169.15" customHeight="1" x14ac:dyDescent="0.25">
      <c r="A4" s="1"/>
      <c r="B4" s="185"/>
      <c r="C4" s="185"/>
      <c r="D4" s="185"/>
      <c r="E4" s="185"/>
      <c r="F4" s="185"/>
      <c r="G4" s="185"/>
      <c r="H4" s="185"/>
      <c r="I4" s="185"/>
      <c r="J4" s="3" t="s">
        <v>6</v>
      </c>
      <c r="K4" s="3" t="s">
        <v>7</v>
      </c>
      <c r="L4" s="3" t="s">
        <v>8</v>
      </c>
      <c r="M4" s="7" t="s">
        <v>9</v>
      </c>
      <c r="N4" s="183"/>
      <c r="O4" s="185"/>
      <c r="P4" s="192"/>
      <c r="Q4" s="192"/>
      <c r="R4" s="192"/>
      <c r="S4" s="192"/>
      <c r="T4" s="185"/>
      <c r="U4" s="185"/>
      <c r="V4" s="3" t="s">
        <v>35</v>
      </c>
      <c r="W4" s="3" t="s">
        <v>36</v>
      </c>
      <c r="X4" s="3" t="s">
        <v>10</v>
      </c>
      <c r="Y4" s="3" t="s">
        <v>37</v>
      </c>
      <c r="Z4" s="3" t="s">
        <v>34</v>
      </c>
      <c r="AA4" s="3" t="s">
        <v>15</v>
      </c>
      <c r="AB4" s="185"/>
      <c r="AC4" s="188"/>
      <c r="AD4" s="3" t="s">
        <v>11</v>
      </c>
      <c r="AE4" s="3" t="s">
        <v>12</v>
      </c>
      <c r="AF4" s="3" t="s">
        <v>16</v>
      </c>
      <c r="AG4" s="183"/>
      <c r="AH4" s="183"/>
      <c r="AI4" s="185"/>
      <c r="AJ4" s="18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09" t="s">
        <v>148</v>
      </c>
      <c r="C6" s="209" t="s">
        <v>149</v>
      </c>
      <c r="D6" s="209" t="s">
        <v>241</v>
      </c>
      <c r="E6" s="209" t="s">
        <v>150</v>
      </c>
      <c r="F6" s="209" t="s">
        <v>151</v>
      </c>
      <c r="G6" s="209" t="s">
        <v>152</v>
      </c>
      <c r="H6" s="209" t="s">
        <v>44</v>
      </c>
      <c r="I6" s="209" t="s">
        <v>44</v>
      </c>
      <c r="J6" s="4" t="s">
        <v>153</v>
      </c>
      <c r="K6" s="4" t="s">
        <v>155</v>
      </c>
      <c r="L6" s="4" t="s">
        <v>157</v>
      </c>
      <c r="M6" s="4">
        <v>1</v>
      </c>
      <c r="N6" s="209" t="s">
        <v>48</v>
      </c>
      <c r="O6" s="209" t="s">
        <v>69</v>
      </c>
      <c r="P6" s="213" t="s">
        <v>158</v>
      </c>
      <c r="Q6" s="213" t="s">
        <v>51</v>
      </c>
      <c r="R6" s="213" t="s">
        <v>52</v>
      </c>
      <c r="S6" s="213" t="s">
        <v>53</v>
      </c>
      <c r="T6" s="211">
        <v>592920</v>
      </c>
      <c r="U6" s="211">
        <v>592920</v>
      </c>
      <c r="V6" s="211">
        <v>592920</v>
      </c>
      <c r="W6" s="209" t="s">
        <v>159</v>
      </c>
      <c r="X6" s="209" t="s">
        <v>159</v>
      </c>
      <c r="Y6" s="209" t="s">
        <v>159</v>
      </c>
      <c r="Z6" s="209" t="s">
        <v>159</v>
      </c>
      <c r="AA6" s="221" t="s">
        <v>159</v>
      </c>
      <c r="AB6" s="211">
        <v>104680</v>
      </c>
      <c r="AC6" s="213" t="s">
        <v>160</v>
      </c>
      <c r="AD6" s="213" t="s">
        <v>159</v>
      </c>
      <c r="AE6" s="213" t="s">
        <v>159</v>
      </c>
      <c r="AF6" s="211">
        <v>592920</v>
      </c>
      <c r="AG6" s="211" t="s">
        <v>159</v>
      </c>
      <c r="AH6" s="219" t="s">
        <v>123</v>
      </c>
      <c r="AI6" s="219" t="s">
        <v>242</v>
      </c>
      <c r="AJ6" s="217">
        <v>45215</v>
      </c>
    </row>
    <row r="7" spans="1:36" ht="48" x14ac:dyDescent="0.25">
      <c r="A7" s="1"/>
      <c r="B7" s="210"/>
      <c r="C7" s="210"/>
      <c r="D7" s="210"/>
      <c r="E7" s="210"/>
      <c r="F7" s="210"/>
      <c r="G7" s="210"/>
      <c r="H7" s="210"/>
      <c r="I7" s="210"/>
      <c r="J7" s="4" t="s">
        <v>154</v>
      </c>
      <c r="K7" s="4" t="s">
        <v>156</v>
      </c>
      <c r="L7" s="4" t="s">
        <v>157</v>
      </c>
      <c r="M7" s="4">
        <v>1.647</v>
      </c>
      <c r="N7" s="210"/>
      <c r="O7" s="210"/>
      <c r="P7" s="214"/>
      <c r="Q7" s="214"/>
      <c r="R7" s="214"/>
      <c r="S7" s="214"/>
      <c r="T7" s="212"/>
      <c r="U7" s="212"/>
      <c r="V7" s="212"/>
      <c r="W7" s="210"/>
      <c r="X7" s="210"/>
      <c r="Y7" s="210"/>
      <c r="Z7" s="210"/>
      <c r="AA7" s="222"/>
      <c r="AB7" s="212"/>
      <c r="AC7" s="214"/>
      <c r="AD7" s="214"/>
      <c r="AE7" s="214"/>
      <c r="AF7" s="212"/>
      <c r="AG7" s="212"/>
      <c r="AH7" s="220"/>
      <c r="AI7" s="220"/>
      <c r="AJ7" s="214"/>
    </row>
    <row r="8" spans="1:36" ht="89.25" x14ac:dyDescent="0.25">
      <c r="A8" s="1"/>
      <c r="B8" s="215" t="s">
        <v>243</v>
      </c>
      <c r="C8" s="218" t="s">
        <v>244</v>
      </c>
      <c r="D8" s="218" t="s">
        <v>245</v>
      </c>
      <c r="E8" s="218" t="s">
        <v>246</v>
      </c>
      <c r="F8" s="218" t="s">
        <v>244</v>
      </c>
      <c r="G8" s="218" t="s">
        <v>247</v>
      </c>
      <c r="H8" s="218" t="s">
        <v>44</v>
      </c>
      <c r="I8" s="218" t="s">
        <v>44</v>
      </c>
      <c r="J8" s="44" t="s">
        <v>248</v>
      </c>
      <c r="K8" s="44" t="s">
        <v>249</v>
      </c>
      <c r="L8" s="44" t="s">
        <v>250</v>
      </c>
      <c r="M8" s="44">
        <v>257</v>
      </c>
      <c r="N8" s="218" t="s">
        <v>120</v>
      </c>
      <c r="O8" s="218" t="s">
        <v>251</v>
      </c>
      <c r="P8" s="215" t="s">
        <v>158</v>
      </c>
      <c r="Q8" s="215" t="s">
        <v>51</v>
      </c>
      <c r="R8" s="215" t="s">
        <v>52</v>
      </c>
      <c r="S8" s="215" t="s">
        <v>53</v>
      </c>
      <c r="T8" s="216">
        <v>549524</v>
      </c>
      <c r="U8" s="216">
        <v>549524</v>
      </c>
      <c r="V8" s="216">
        <v>549524</v>
      </c>
      <c r="W8" s="218" t="s">
        <v>159</v>
      </c>
      <c r="X8" s="218" t="s">
        <v>159</v>
      </c>
      <c r="Y8" s="218" t="s">
        <v>159</v>
      </c>
      <c r="Z8" s="218" t="s">
        <v>159</v>
      </c>
      <c r="AA8" s="231" t="s">
        <v>159</v>
      </c>
      <c r="AB8" s="216">
        <v>1075576</v>
      </c>
      <c r="AC8" s="215" t="s">
        <v>160</v>
      </c>
      <c r="AD8" s="215" t="s">
        <v>159</v>
      </c>
      <c r="AE8" s="215" t="s">
        <v>159</v>
      </c>
      <c r="AF8" s="216">
        <v>549524</v>
      </c>
      <c r="AG8" s="215" t="s">
        <v>159</v>
      </c>
      <c r="AH8" s="223" t="s">
        <v>252</v>
      </c>
      <c r="AI8" s="223" t="s">
        <v>253</v>
      </c>
      <c r="AJ8" s="224"/>
    </row>
    <row r="9" spans="1:36" ht="89.25" x14ac:dyDescent="0.25">
      <c r="A9" s="1"/>
      <c r="B9" s="215"/>
      <c r="C9" s="218"/>
      <c r="D9" s="218"/>
      <c r="E9" s="218"/>
      <c r="F9" s="218"/>
      <c r="G9" s="218"/>
      <c r="H9" s="218"/>
      <c r="I9" s="218"/>
      <c r="J9" s="44" t="s">
        <v>307</v>
      </c>
      <c r="K9" s="44" t="s">
        <v>308</v>
      </c>
      <c r="L9" s="44" t="s">
        <v>250</v>
      </c>
      <c r="M9" s="44">
        <v>23</v>
      </c>
      <c r="N9" s="218"/>
      <c r="O9" s="218"/>
      <c r="P9" s="215"/>
      <c r="Q9" s="215"/>
      <c r="R9" s="215"/>
      <c r="S9" s="215"/>
      <c r="T9" s="216"/>
      <c r="U9" s="216"/>
      <c r="V9" s="216"/>
      <c r="W9" s="218"/>
      <c r="X9" s="218"/>
      <c r="Y9" s="218"/>
      <c r="Z9" s="218"/>
      <c r="AA9" s="231"/>
      <c r="AB9" s="216"/>
      <c r="AC9" s="215"/>
      <c r="AD9" s="215"/>
      <c r="AE9" s="215"/>
      <c r="AF9" s="216"/>
      <c r="AG9" s="215"/>
      <c r="AH9" s="223"/>
      <c r="AI9" s="223"/>
      <c r="AJ9" s="224"/>
    </row>
    <row r="10" spans="1:36" ht="76.5" x14ac:dyDescent="0.25">
      <c r="A10" s="1"/>
      <c r="B10" s="215"/>
      <c r="C10" s="218"/>
      <c r="D10" s="218"/>
      <c r="E10" s="218"/>
      <c r="F10" s="218"/>
      <c r="G10" s="218"/>
      <c r="H10" s="218"/>
      <c r="I10" s="218"/>
      <c r="J10" s="44" t="s">
        <v>309</v>
      </c>
      <c r="K10" s="44" t="s">
        <v>310</v>
      </c>
      <c r="L10" s="44" t="s">
        <v>262</v>
      </c>
      <c r="M10" s="44">
        <v>2.04</v>
      </c>
      <c r="N10" s="218"/>
      <c r="O10" s="218"/>
      <c r="P10" s="215"/>
      <c r="Q10" s="215"/>
      <c r="R10" s="215"/>
      <c r="S10" s="215"/>
      <c r="T10" s="216"/>
      <c r="U10" s="216"/>
      <c r="V10" s="216"/>
      <c r="W10" s="218"/>
      <c r="X10" s="218"/>
      <c r="Y10" s="218"/>
      <c r="Z10" s="218"/>
      <c r="AA10" s="231"/>
      <c r="AB10" s="216"/>
      <c r="AC10" s="215"/>
      <c r="AD10" s="215"/>
      <c r="AE10" s="215"/>
      <c r="AF10" s="216"/>
      <c r="AG10" s="215"/>
      <c r="AH10" s="223"/>
      <c r="AI10" s="223"/>
      <c r="AJ10" s="224"/>
    </row>
    <row r="11" spans="1:36" ht="63.75" x14ac:dyDescent="0.25">
      <c r="A11" s="1"/>
      <c r="B11" s="215"/>
      <c r="C11" s="218"/>
      <c r="D11" s="218"/>
      <c r="E11" s="218"/>
      <c r="F11" s="218"/>
      <c r="G11" s="218"/>
      <c r="H11" s="218"/>
      <c r="I11" s="218"/>
      <c r="J11" s="44" t="s">
        <v>254</v>
      </c>
      <c r="K11" s="44" t="s">
        <v>255</v>
      </c>
      <c r="L11" s="44" t="s">
        <v>256</v>
      </c>
      <c r="M11" s="44">
        <v>231</v>
      </c>
      <c r="N11" s="218"/>
      <c r="O11" s="218"/>
      <c r="P11" s="215"/>
      <c r="Q11" s="215"/>
      <c r="R11" s="215"/>
      <c r="S11" s="215"/>
      <c r="T11" s="216"/>
      <c r="U11" s="216"/>
      <c r="V11" s="216"/>
      <c r="W11" s="218"/>
      <c r="X11" s="218"/>
      <c r="Y11" s="218"/>
      <c r="Z11" s="218"/>
      <c r="AA11" s="231"/>
      <c r="AB11" s="216"/>
      <c r="AC11" s="215"/>
      <c r="AD11" s="215"/>
      <c r="AE11" s="215"/>
      <c r="AF11" s="216"/>
      <c r="AG11" s="215"/>
      <c r="AH11" s="223"/>
      <c r="AI11" s="223"/>
      <c r="AJ11" s="224"/>
    </row>
    <row r="12" spans="1:36" ht="89.25" x14ac:dyDescent="0.25">
      <c r="A12" s="1"/>
      <c r="B12" s="215"/>
      <c r="C12" s="218"/>
      <c r="D12" s="218"/>
      <c r="E12" s="218"/>
      <c r="F12" s="218"/>
      <c r="G12" s="218"/>
      <c r="H12" s="218"/>
      <c r="I12" s="218"/>
      <c r="J12" s="44" t="s">
        <v>311</v>
      </c>
      <c r="K12" s="44" t="s">
        <v>312</v>
      </c>
      <c r="L12" s="44" t="s">
        <v>262</v>
      </c>
      <c r="M12" s="44">
        <v>0.54</v>
      </c>
      <c r="N12" s="218"/>
      <c r="O12" s="218"/>
      <c r="P12" s="215"/>
      <c r="Q12" s="215"/>
      <c r="R12" s="215"/>
      <c r="S12" s="215"/>
      <c r="T12" s="216"/>
      <c r="U12" s="216"/>
      <c r="V12" s="216"/>
      <c r="W12" s="218"/>
      <c r="X12" s="218"/>
      <c r="Y12" s="218"/>
      <c r="Z12" s="218"/>
      <c r="AA12" s="231"/>
      <c r="AB12" s="216"/>
      <c r="AC12" s="215"/>
      <c r="AD12" s="215"/>
      <c r="AE12" s="215"/>
      <c r="AF12" s="216"/>
      <c r="AG12" s="215"/>
      <c r="AH12" s="223"/>
      <c r="AI12" s="223"/>
      <c r="AJ12" s="224"/>
    </row>
    <row r="13" spans="1:36" ht="89.25" x14ac:dyDescent="0.25">
      <c r="A13" s="1"/>
      <c r="B13" s="225" t="s">
        <v>257</v>
      </c>
      <c r="C13" s="228" t="s">
        <v>258</v>
      </c>
      <c r="D13" s="228" t="s">
        <v>245</v>
      </c>
      <c r="E13" s="228" t="s">
        <v>246</v>
      </c>
      <c r="F13" s="228" t="s">
        <v>258</v>
      </c>
      <c r="G13" s="228" t="s">
        <v>247</v>
      </c>
      <c r="H13" s="228" t="s">
        <v>44</v>
      </c>
      <c r="I13" s="228" t="s">
        <v>44</v>
      </c>
      <c r="J13" s="44" t="s">
        <v>248</v>
      </c>
      <c r="K13" s="44" t="s">
        <v>249</v>
      </c>
      <c r="L13" s="44" t="s">
        <v>250</v>
      </c>
      <c r="M13" s="44">
        <v>506</v>
      </c>
      <c r="N13" s="228" t="s">
        <v>120</v>
      </c>
      <c r="O13" s="228" t="s">
        <v>259</v>
      </c>
      <c r="P13" s="228" t="s">
        <v>158</v>
      </c>
      <c r="Q13" s="228" t="s">
        <v>51</v>
      </c>
      <c r="R13" s="228" t="s">
        <v>52</v>
      </c>
      <c r="S13" s="228" t="s">
        <v>53</v>
      </c>
      <c r="T13" s="234">
        <v>1315915</v>
      </c>
      <c r="U13" s="232">
        <v>1315915</v>
      </c>
      <c r="V13" s="232">
        <v>1315915</v>
      </c>
      <c r="W13" s="228" t="s">
        <v>159</v>
      </c>
      <c r="X13" s="228" t="s">
        <v>159</v>
      </c>
      <c r="Y13" s="228" t="s">
        <v>159</v>
      </c>
      <c r="Z13" s="228" t="s">
        <v>159</v>
      </c>
      <c r="AA13" s="228" t="s">
        <v>159</v>
      </c>
      <c r="AB13" s="232">
        <v>2968876</v>
      </c>
      <c r="AC13" s="228" t="s">
        <v>160</v>
      </c>
      <c r="AD13" s="228" t="s">
        <v>159</v>
      </c>
      <c r="AE13" s="232" t="s">
        <v>159</v>
      </c>
      <c r="AF13" s="241">
        <v>1315915</v>
      </c>
      <c r="AG13" s="228" t="s">
        <v>159</v>
      </c>
      <c r="AH13" s="243" t="s">
        <v>139</v>
      </c>
      <c r="AI13" s="243" t="s">
        <v>301</v>
      </c>
      <c r="AJ13" s="240" t="s">
        <v>473</v>
      </c>
    </row>
    <row r="14" spans="1:36" ht="89.25" x14ac:dyDescent="0.25">
      <c r="A14" s="1"/>
      <c r="B14" s="226"/>
      <c r="C14" s="229"/>
      <c r="D14" s="229"/>
      <c r="E14" s="229"/>
      <c r="F14" s="229"/>
      <c r="G14" s="229"/>
      <c r="H14" s="229"/>
      <c r="I14" s="229"/>
      <c r="J14" s="44" t="s">
        <v>307</v>
      </c>
      <c r="K14" s="44" t="s">
        <v>308</v>
      </c>
      <c r="L14" s="44" t="s">
        <v>250</v>
      </c>
      <c r="M14" s="44">
        <v>168</v>
      </c>
      <c r="N14" s="229"/>
      <c r="O14" s="229"/>
      <c r="P14" s="229"/>
      <c r="Q14" s="229"/>
      <c r="R14" s="229"/>
      <c r="S14" s="229"/>
      <c r="T14" s="235"/>
      <c r="U14" s="233"/>
      <c r="V14" s="233"/>
      <c r="W14" s="229"/>
      <c r="X14" s="229"/>
      <c r="Y14" s="229"/>
      <c r="Z14" s="229"/>
      <c r="AA14" s="229"/>
      <c r="AB14" s="233"/>
      <c r="AC14" s="229"/>
      <c r="AD14" s="229"/>
      <c r="AE14" s="233"/>
      <c r="AF14" s="242"/>
      <c r="AG14" s="229"/>
      <c r="AH14" s="244"/>
      <c r="AI14" s="244"/>
      <c r="AJ14" s="240"/>
    </row>
    <row r="15" spans="1:36" ht="76.5" x14ac:dyDescent="0.25">
      <c r="A15" s="1"/>
      <c r="B15" s="226"/>
      <c r="C15" s="229"/>
      <c r="D15" s="229"/>
      <c r="E15" s="229"/>
      <c r="F15" s="229"/>
      <c r="G15" s="229"/>
      <c r="H15" s="229"/>
      <c r="I15" s="229"/>
      <c r="J15" s="44" t="s">
        <v>260</v>
      </c>
      <c r="K15" s="44" t="s">
        <v>261</v>
      </c>
      <c r="L15" s="44" t="s">
        <v>262</v>
      </c>
      <c r="M15" s="44">
        <v>6.53</v>
      </c>
      <c r="N15" s="229"/>
      <c r="O15" s="229"/>
      <c r="P15" s="229"/>
      <c r="Q15" s="229"/>
      <c r="R15" s="229"/>
      <c r="S15" s="229"/>
      <c r="T15" s="235"/>
      <c r="U15" s="229"/>
      <c r="V15" s="229"/>
      <c r="W15" s="229"/>
      <c r="X15" s="229"/>
      <c r="Y15" s="229"/>
      <c r="Z15" s="229"/>
      <c r="AA15" s="229"/>
      <c r="AB15" s="229"/>
      <c r="AC15" s="229"/>
      <c r="AD15" s="229"/>
      <c r="AE15" s="229"/>
      <c r="AF15" s="242"/>
      <c r="AG15" s="229"/>
      <c r="AH15" s="244"/>
      <c r="AI15" s="244"/>
      <c r="AJ15" s="240"/>
    </row>
    <row r="16" spans="1:36" ht="63.75" x14ac:dyDescent="0.25">
      <c r="A16" s="1"/>
      <c r="B16" s="226"/>
      <c r="C16" s="229"/>
      <c r="D16" s="229"/>
      <c r="E16" s="229"/>
      <c r="F16" s="229"/>
      <c r="G16" s="229"/>
      <c r="H16" s="229"/>
      <c r="I16" s="229"/>
      <c r="J16" s="44" t="s">
        <v>254</v>
      </c>
      <c r="K16" s="44" t="s">
        <v>255</v>
      </c>
      <c r="L16" s="44" t="s">
        <v>256</v>
      </c>
      <c r="M16" s="44">
        <v>349</v>
      </c>
      <c r="N16" s="229"/>
      <c r="O16" s="229"/>
      <c r="P16" s="229"/>
      <c r="Q16" s="229"/>
      <c r="R16" s="229"/>
      <c r="S16" s="229"/>
      <c r="T16" s="235"/>
      <c r="U16" s="229"/>
      <c r="V16" s="229"/>
      <c r="W16" s="229"/>
      <c r="X16" s="229"/>
      <c r="Y16" s="229"/>
      <c r="Z16" s="229"/>
      <c r="AA16" s="229"/>
      <c r="AB16" s="229"/>
      <c r="AC16" s="229"/>
      <c r="AD16" s="229"/>
      <c r="AE16" s="229"/>
      <c r="AF16" s="242"/>
      <c r="AG16" s="229"/>
      <c r="AH16" s="244"/>
      <c r="AI16" s="244"/>
      <c r="AJ16" s="240"/>
    </row>
    <row r="17" spans="1:36" ht="76.5" x14ac:dyDescent="0.25">
      <c r="A17" s="1"/>
      <c r="B17" s="227"/>
      <c r="C17" s="230"/>
      <c r="D17" s="230"/>
      <c r="E17" s="230"/>
      <c r="F17" s="230"/>
      <c r="G17" s="230"/>
      <c r="H17" s="230"/>
      <c r="I17" s="230"/>
      <c r="J17" s="44" t="s">
        <v>273</v>
      </c>
      <c r="K17" s="44" t="s">
        <v>274</v>
      </c>
      <c r="L17" s="44" t="s">
        <v>275</v>
      </c>
      <c r="M17" s="46">
        <v>40</v>
      </c>
      <c r="N17" s="230"/>
      <c r="O17" s="230"/>
      <c r="P17" s="230"/>
      <c r="Q17" s="230"/>
      <c r="R17" s="230"/>
      <c r="S17" s="230"/>
      <c r="T17" s="236"/>
      <c r="U17" s="230"/>
      <c r="V17" s="230"/>
      <c r="W17" s="230"/>
      <c r="X17" s="230"/>
      <c r="Y17" s="230"/>
      <c r="Z17" s="230"/>
      <c r="AA17" s="230"/>
      <c r="AB17" s="230"/>
      <c r="AC17" s="230"/>
      <c r="AD17" s="230"/>
      <c r="AE17" s="230"/>
      <c r="AF17" s="242"/>
      <c r="AG17" s="230"/>
      <c r="AH17" s="245"/>
      <c r="AI17" s="245"/>
      <c r="AJ17" s="240"/>
    </row>
    <row r="18" spans="1:36" ht="89.25" x14ac:dyDescent="0.25">
      <c r="A18" s="1"/>
      <c r="B18" s="225" t="s">
        <v>313</v>
      </c>
      <c r="C18" s="228" t="s">
        <v>263</v>
      </c>
      <c r="D18" s="228" t="s">
        <v>245</v>
      </c>
      <c r="E18" s="228" t="s">
        <v>246</v>
      </c>
      <c r="F18" s="228" t="s">
        <v>263</v>
      </c>
      <c r="G18" s="228" t="s">
        <v>247</v>
      </c>
      <c r="H18" s="228" t="s">
        <v>44</v>
      </c>
      <c r="I18" s="228" t="s">
        <v>44</v>
      </c>
      <c r="J18" s="44" t="s">
        <v>248</v>
      </c>
      <c r="K18" s="44" t="s">
        <v>249</v>
      </c>
      <c r="L18" s="44" t="s">
        <v>250</v>
      </c>
      <c r="M18" s="44">
        <v>1758</v>
      </c>
      <c r="N18" s="228" t="s">
        <v>120</v>
      </c>
      <c r="O18" s="228" t="s">
        <v>264</v>
      </c>
      <c r="P18" s="228" t="s">
        <v>158</v>
      </c>
      <c r="Q18" s="228" t="s">
        <v>51</v>
      </c>
      <c r="R18" s="228" t="s">
        <v>52</v>
      </c>
      <c r="S18" s="228" t="s">
        <v>53</v>
      </c>
      <c r="T18" s="237">
        <v>4533054</v>
      </c>
      <c r="U18" s="232">
        <v>4533054</v>
      </c>
      <c r="V18" s="232">
        <v>4533054</v>
      </c>
      <c r="W18" s="228" t="s">
        <v>159</v>
      </c>
      <c r="X18" s="228" t="s">
        <v>159</v>
      </c>
      <c r="Y18" s="228" t="s">
        <v>159</v>
      </c>
      <c r="Z18" s="228" t="s">
        <v>159</v>
      </c>
      <c r="AA18" s="228" t="s">
        <v>159</v>
      </c>
      <c r="AB18" s="232">
        <v>9414389</v>
      </c>
      <c r="AC18" s="228" t="s">
        <v>160</v>
      </c>
      <c r="AD18" s="228" t="s">
        <v>159</v>
      </c>
      <c r="AE18" s="228" t="s">
        <v>159</v>
      </c>
      <c r="AF18" s="232">
        <v>4533054</v>
      </c>
      <c r="AG18" s="228" t="s">
        <v>159</v>
      </c>
      <c r="AH18" s="243" t="s">
        <v>302</v>
      </c>
      <c r="AI18" s="243" t="s">
        <v>314</v>
      </c>
      <c r="AJ18" s="243" t="s">
        <v>507</v>
      </c>
    </row>
    <row r="19" spans="1:36" ht="89.25" x14ac:dyDescent="0.25">
      <c r="A19" s="1"/>
      <c r="B19" s="226"/>
      <c r="C19" s="229"/>
      <c r="D19" s="229"/>
      <c r="E19" s="229"/>
      <c r="F19" s="229"/>
      <c r="G19" s="229"/>
      <c r="H19" s="229"/>
      <c r="I19" s="229"/>
      <c r="J19" s="44" t="s">
        <v>265</v>
      </c>
      <c r="K19" s="44" t="s">
        <v>266</v>
      </c>
      <c r="L19" s="44" t="s">
        <v>250</v>
      </c>
      <c r="M19" s="45">
        <v>102</v>
      </c>
      <c r="N19" s="229"/>
      <c r="O19" s="229"/>
      <c r="P19" s="229"/>
      <c r="Q19" s="229"/>
      <c r="R19" s="229"/>
      <c r="S19" s="229"/>
      <c r="T19" s="238"/>
      <c r="U19" s="229"/>
      <c r="V19" s="229"/>
      <c r="W19" s="229"/>
      <c r="X19" s="229"/>
      <c r="Y19" s="229"/>
      <c r="Z19" s="229"/>
      <c r="AA19" s="229"/>
      <c r="AB19" s="229"/>
      <c r="AC19" s="229"/>
      <c r="AD19" s="229"/>
      <c r="AE19" s="229"/>
      <c r="AF19" s="229"/>
      <c r="AG19" s="229"/>
      <c r="AH19" s="244"/>
      <c r="AI19" s="244"/>
      <c r="AJ19" s="244"/>
    </row>
    <row r="20" spans="1:36" ht="76.5" x14ac:dyDescent="0.25">
      <c r="A20" s="1"/>
      <c r="B20" s="226"/>
      <c r="C20" s="229"/>
      <c r="D20" s="229"/>
      <c r="E20" s="229"/>
      <c r="F20" s="229"/>
      <c r="G20" s="229"/>
      <c r="H20" s="229"/>
      <c r="I20" s="229"/>
      <c r="J20" s="44" t="s">
        <v>260</v>
      </c>
      <c r="K20" s="44" t="s">
        <v>261</v>
      </c>
      <c r="L20" s="44" t="s">
        <v>262</v>
      </c>
      <c r="M20" s="44">
        <v>32.774000000000001</v>
      </c>
      <c r="N20" s="229"/>
      <c r="O20" s="229"/>
      <c r="P20" s="229"/>
      <c r="Q20" s="229"/>
      <c r="R20" s="229"/>
      <c r="S20" s="229"/>
      <c r="T20" s="238"/>
      <c r="U20" s="229"/>
      <c r="V20" s="229"/>
      <c r="W20" s="229"/>
      <c r="X20" s="229"/>
      <c r="Y20" s="229"/>
      <c r="Z20" s="229"/>
      <c r="AA20" s="229"/>
      <c r="AB20" s="229"/>
      <c r="AC20" s="229"/>
      <c r="AD20" s="229"/>
      <c r="AE20" s="229"/>
      <c r="AF20" s="229"/>
      <c r="AG20" s="229"/>
      <c r="AH20" s="244"/>
      <c r="AI20" s="244"/>
      <c r="AJ20" s="244"/>
    </row>
    <row r="21" spans="1:36" ht="63.75" x14ac:dyDescent="0.25">
      <c r="A21" s="1"/>
      <c r="B21" s="226"/>
      <c r="C21" s="229"/>
      <c r="D21" s="229"/>
      <c r="E21" s="229"/>
      <c r="F21" s="229"/>
      <c r="G21" s="229"/>
      <c r="H21" s="229"/>
      <c r="I21" s="229"/>
      <c r="J21" s="44" t="s">
        <v>254</v>
      </c>
      <c r="K21" s="44" t="s">
        <v>255</v>
      </c>
      <c r="L21" s="44" t="s">
        <v>256</v>
      </c>
      <c r="M21" s="44">
        <v>1430</v>
      </c>
      <c r="N21" s="229"/>
      <c r="O21" s="229"/>
      <c r="P21" s="229"/>
      <c r="Q21" s="229"/>
      <c r="R21" s="229"/>
      <c r="S21" s="229"/>
      <c r="T21" s="238"/>
      <c r="U21" s="229"/>
      <c r="V21" s="229"/>
      <c r="W21" s="229"/>
      <c r="X21" s="229"/>
      <c r="Y21" s="229"/>
      <c r="Z21" s="229"/>
      <c r="AA21" s="229"/>
      <c r="AB21" s="229"/>
      <c r="AC21" s="229"/>
      <c r="AD21" s="229"/>
      <c r="AE21" s="229"/>
      <c r="AF21" s="229"/>
      <c r="AG21" s="229"/>
      <c r="AH21" s="244"/>
      <c r="AI21" s="244"/>
      <c r="AJ21" s="244"/>
    </row>
    <row r="22" spans="1:36" ht="89.25" x14ac:dyDescent="0.25">
      <c r="A22" s="1"/>
      <c r="B22" s="227"/>
      <c r="C22" s="230"/>
      <c r="D22" s="230"/>
      <c r="E22" s="230"/>
      <c r="F22" s="230"/>
      <c r="G22" s="230"/>
      <c r="H22" s="230"/>
      <c r="I22" s="230"/>
      <c r="J22" s="44" t="s">
        <v>267</v>
      </c>
      <c r="K22" s="44" t="s">
        <v>268</v>
      </c>
      <c r="L22" s="44" t="s">
        <v>262</v>
      </c>
      <c r="M22" s="44">
        <v>3.12</v>
      </c>
      <c r="N22" s="230"/>
      <c r="O22" s="230"/>
      <c r="P22" s="230"/>
      <c r="Q22" s="230"/>
      <c r="R22" s="230"/>
      <c r="S22" s="230"/>
      <c r="T22" s="239"/>
      <c r="U22" s="230"/>
      <c r="V22" s="230"/>
      <c r="W22" s="230"/>
      <c r="X22" s="230"/>
      <c r="Y22" s="230"/>
      <c r="Z22" s="230"/>
      <c r="AA22" s="230"/>
      <c r="AB22" s="230"/>
      <c r="AC22" s="230"/>
      <c r="AD22" s="230"/>
      <c r="AE22" s="230"/>
      <c r="AF22" s="230"/>
      <c r="AG22" s="230"/>
      <c r="AH22" s="245"/>
      <c r="AI22" s="245"/>
      <c r="AJ22" s="245"/>
    </row>
    <row r="23" spans="1:36" ht="89.25" x14ac:dyDescent="0.25">
      <c r="A23" s="1"/>
      <c r="B23" s="228" t="s">
        <v>269</v>
      </c>
      <c r="C23" s="228" t="s">
        <v>270</v>
      </c>
      <c r="D23" s="228" t="s">
        <v>245</v>
      </c>
      <c r="E23" s="228" t="s">
        <v>246</v>
      </c>
      <c r="F23" s="228" t="s">
        <v>270</v>
      </c>
      <c r="G23" s="228" t="s">
        <v>247</v>
      </c>
      <c r="H23" s="228" t="s">
        <v>44</v>
      </c>
      <c r="I23" s="228" t="s">
        <v>44</v>
      </c>
      <c r="J23" s="44" t="s">
        <v>248</v>
      </c>
      <c r="K23" s="44" t="s">
        <v>249</v>
      </c>
      <c r="L23" s="44" t="s">
        <v>250</v>
      </c>
      <c r="M23" s="44">
        <v>852</v>
      </c>
      <c r="N23" s="237" t="s">
        <v>120</v>
      </c>
      <c r="O23" s="237" t="s">
        <v>271</v>
      </c>
      <c r="P23" s="237" t="s">
        <v>158</v>
      </c>
      <c r="Q23" s="237" t="s">
        <v>51</v>
      </c>
      <c r="R23" s="237" t="s">
        <v>52</v>
      </c>
      <c r="S23" s="237" t="s">
        <v>53</v>
      </c>
      <c r="T23" s="234">
        <v>2723326</v>
      </c>
      <c r="U23" s="234">
        <v>2723326</v>
      </c>
      <c r="V23" s="234">
        <v>2723326</v>
      </c>
      <c r="W23" s="237" t="s">
        <v>159</v>
      </c>
      <c r="X23" s="237" t="s">
        <v>159</v>
      </c>
      <c r="Y23" s="237" t="s">
        <v>159</v>
      </c>
      <c r="Z23" s="237" t="s">
        <v>159</v>
      </c>
      <c r="AA23" s="237" t="s">
        <v>159</v>
      </c>
      <c r="AB23" s="234">
        <v>3867123</v>
      </c>
      <c r="AC23" s="237" t="s">
        <v>160</v>
      </c>
      <c r="AD23" s="237" t="s">
        <v>159</v>
      </c>
      <c r="AE23" s="237" t="s">
        <v>159</v>
      </c>
      <c r="AF23" s="234">
        <v>2723326</v>
      </c>
      <c r="AG23" s="237" t="s">
        <v>159</v>
      </c>
      <c r="AH23" s="247" t="s">
        <v>272</v>
      </c>
      <c r="AI23" s="247" t="s">
        <v>301</v>
      </c>
      <c r="AJ23" s="246">
        <v>45530</v>
      </c>
    </row>
    <row r="24" spans="1:36" ht="89.25" x14ac:dyDescent="0.25">
      <c r="A24" s="1"/>
      <c r="B24" s="229"/>
      <c r="C24" s="229"/>
      <c r="D24" s="229"/>
      <c r="E24" s="229"/>
      <c r="F24" s="229"/>
      <c r="G24" s="229"/>
      <c r="H24" s="229"/>
      <c r="I24" s="229"/>
      <c r="J24" s="44" t="s">
        <v>265</v>
      </c>
      <c r="K24" s="44" t="s">
        <v>266</v>
      </c>
      <c r="L24" s="44" t="s">
        <v>250</v>
      </c>
      <c r="M24" s="45">
        <v>595</v>
      </c>
      <c r="N24" s="238"/>
      <c r="O24" s="238"/>
      <c r="P24" s="238"/>
      <c r="Q24" s="238"/>
      <c r="R24" s="238"/>
      <c r="S24" s="238"/>
      <c r="T24" s="238"/>
      <c r="U24" s="238"/>
      <c r="V24" s="238"/>
      <c r="W24" s="238"/>
      <c r="X24" s="238"/>
      <c r="Y24" s="238"/>
      <c r="Z24" s="238"/>
      <c r="AA24" s="238"/>
      <c r="AB24" s="238"/>
      <c r="AC24" s="238"/>
      <c r="AD24" s="238"/>
      <c r="AE24" s="238"/>
      <c r="AF24" s="238"/>
      <c r="AG24" s="238"/>
      <c r="AH24" s="248"/>
      <c r="AI24" s="248"/>
      <c r="AJ24" s="238"/>
    </row>
    <row r="25" spans="1:36" ht="76.5" x14ac:dyDescent="0.25">
      <c r="A25" s="1"/>
      <c r="B25" s="229"/>
      <c r="C25" s="229"/>
      <c r="D25" s="229"/>
      <c r="E25" s="229"/>
      <c r="F25" s="229"/>
      <c r="G25" s="229"/>
      <c r="H25" s="229"/>
      <c r="I25" s="229"/>
      <c r="J25" s="44" t="s">
        <v>260</v>
      </c>
      <c r="K25" s="44" t="s">
        <v>261</v>
      </c>
      <c r="L25" s="44" t="s">
        <v>262</v>
      </c>
      <c r="M25" s="44">
        <v>13.7</v>
      </c>
      <c r="N25" s="238"/>
      <c r="O25" s="238"/>
      <c r="P25" s="238"/>
      <c r="Q25" s="238"/>
      <c r="R25" s="238"/>
      <c r="S25" s="238"/>
      <c r="T25" s="238"/>
      <c r="U25" s="238"/>
      <c r="V25" s="238"/>
      <c r="W25" s="238"/>
      <c r="X25" s="238"/>
      <c r="Y25" s="238"/>
      <c r="Z25" s="238"/>
      <c r="AA25" s="238"/>
      <c r="AB25" s="238"/>
      <c r="AC25" s="238"/>
      <c r="AD25" s="238"/>
      <c r="AE25" s="238"/>
      <c r="AF25" s="238"/>
      <c r="AG25" s="238"/>
      <c r="AH25" s="248"/>
      <c r="AI25" s="248"/>
      <c r="AJ25" s="238"/>
    </row>
    <row r="26" spans="1:36" ht="63.75" x14ac:dyDescent="0.25">
      <c r="A26" s="1"/>
      <c r="B26" s="229"/>
      <c r="C26" s="229"/>
      <c r="D26" s="229"/>
      <c r="E26" s="229"/>
      <c r="F26" s="229"/>
      <c r="G26" s="229"/>
      <c r="H26" s="229"/>
      <c r="I26" s="229"/>
      <c r="J26" s="44" t="s">
        <v>254</v>
      </c>
      <c r="K26" s="44" t="s">
        <v>255</v>
      </c>
      <c r="L26" s="44" t="s">
        <v>256</v>
      </c>
      <c r="M26" s="44">
        <v>852</v>
      </c>
      <c r="N26" s="238"/>
      <c r="O26" s="238"/>
      <c r="P26" s="238"/>
      <c r="Q26" s="238"/>
      <c r="R26" s="238"/>
      <c r="S26" s="238"/>
      <c r="T26" s="238"/>
      <c r="U26" s="238"/>
      <c r="V26" s="238"/>
      <c r="W26" s="238"/>
      <c r="X26" s="238"/>
      <c r="Y26" s="238"/>
      <c r="Z26" s="238"/>
      <c r="AA26" s="238"/>
      <c r="AB26" s="238"/>
      <c r="AC26" s="238"/>
      <c r="AD26" s="238"/>
      <c r="AE26" s="238"/>
      <c r="AF26" s="238"/>
      <c r="AG26" s="238"/>
      <c r="AH26" s="248"/>
      <c r="AI26" s="248"/>
      <c r="AJ26" s="238"/>
    </row>
    <row r="27" spans="1:36" ht="76.5" x14ac:dyDescent="0.25">
      <c r="A27" s="1"/>
      <c r="B27" s="230"/>
      <c r="C27" s="230"/>
      <c r="D27" s="230"/>
      <c r="E27" s="230"/>
      <c r="F27" s="230"/>
      <c r="G27" s="230"/>
      <c r="H27" s="230"/>
      <c r="I27" s="230"/>
      <c r="J27" s="44" t="s">
        <v>273</v>
      </c>
      <c r="K27" s="44" t="s">
        <v>274</v>
      </c>
      <c r="L27" s="44" t="s">
        <v>275</v>
      </c>
      <c r="M27" s="46">
        <v>116.3</v>
      </c>
      <c r="N27" s="239"/>
      <c r="O27" s="239"/>
      <c r="P27" s="239"/>
      <c r="Q27" s="239"/>
      <c r="R27" s="239"/>
      <c r="S27" s="239"/>
      <c r="T27" s="239"/>
      <c r="U27" s="239"/>
      <c r="V27" s="239"/>
      <c r="W27" s="239"/>
      <c r="X27" s="239"/>
      <c r="Y27" s="239"/>
      <c r="Z27" s="239"/>
      <c r="AA27" s="239"/>
      <c r="AB27" s="239"/>
      <c r="AC27" s="239"/>
      <c r="AD27" s="239"/>
      <c r="AE27" s="239"/>
      <c r="AF27" s="239"/>
      <c r="AG27" s="239"/>
      <c r="AH27" s="249"/>
      <c r="AI27" s="249"/>
      <c r="AJ27" s="239"/>
    </row>
    <row r="28" spans="1:36" ht="87.6" customHeight="1" x14ac:dyDescent="0.25">
      <c r="B28" s="237" t="s">
        <v>294</v>
      </c>
      <c r="C28" s="228" t="s">
        <v>295</v>
      </c>
      <c r="D28" s="228" t="s">
        <v>296</v>
      </c>
      <c r="E28" s="228" t="s">
        <v>297</v>
      </c>
      <c r="F28" s="228" t="s">
        <v>295</v>
      </c>
      <c r="G28" s="228" t="s">
        <v>298</v>
      </c>
      <c r="H28" s="228" t="s">
        <v>44</v>
      </c>
      <c r="I28" s="228" t="s">
        <v>44</v>
      </c>
      <c r="J28" s="44" t="s">
        <v>299</v>
      </c>
      <c r="K28" s="44" t="s">
        <v>300</v>
      </c>
      <c r="L28" s="44" t="s">
        <v>157</v>
      </c>
      <c r="M28" s="44">
        <v>2.4</v>
      </c>
      <c r="N28" s="228" t="s">
        <v>48</v>
      </c>
      <c r="O28" s="228" t="s">
        <v>288</v>
      </c>
      <c r="P28" s="228" t="s">
        <v>158</v>
      </c>
      <c r="Q28" s="228" t="s">
        <v>51</v>
      </c>
      <c r="R28" s="228" t="s">
        <v>52</v>
      </c>
      <c r="S28" s="228" t="s">
        <v>53</v>
      </c>
      <c r="T28" s="255">
        <v>1445000</v>
      </c>
      <c r="U28" s="253">
        <v>1445000</v>
      </c>
      <c r="V28" s="253">
        <v>1445000</v>
      </c>
      <c r="W28" s="228" t="s">
        <v>159</v>
      </c>
      <c r="X28" s="228" t="s">
        <v>159</v>
      </c>
      <c r="Y28" s="228" t="s">
        <v>159</v>
      </c>
      <c r="Z28" s="228" t="s">
        <v>159</v>
      </c>
      <c r="AA28" s="228" t="s">
        <v>159</v>
      </c>
      <c r="AB28" s="250">
        <v>255000</v>
      </c>
      <c r="AC28" s="228" t="s">
        <v>160</v>
      </c>
      <c r="AD28" s="228" t="s">
        <v>159</v>
      </c>
      <c r="AE28" s="232" t="s">
        <v>159</v>
      </c>
      <c r="AF28" s="252">
        <v>1445000</v>
      </c>
      <c r="AG28" s="228" t="s">
        <v>159</v>
      </c>
      <c r="AH28" s="243" t="s">
        <v>301</v>
      </c>
      <c r="AI28" s="243" t="s">
        <v>392</v>
      </c>
      <c r="AJ28" s="243" t="s">
        <v>508</v>
      </c>
    </row>
    <row r="29" spans="1:36" ht="87.6" customHeight="1" x14ac:dyDescent="0.25">
      <c r="B29" s="238"/>
      <c r="C29" s="229"/>
      <c r="D29" s="229"/>
      <c r="E29" s="229"/>
      <c r="F29" s="229"/>
      <c r="G29" s="229"/>
      <c r="H29" s="229"/>
      <c r="I29" s="229"/>
      <c r="J29" s="44" t="s">
        <v>303</v>
      </c>
      <c r="K29" s="44" t="s">
        <v>304</v>
      </c>
      <c r="L29" s="44" t="s">
        <v>250</v>
      </c>
      <c r="M29" s="45">
        <v>9000</v>
      </c>
      <c r="N29" s="229"/>
      <c r="O29" s="229"/>
      <c r="P29" s="229"/>
      <c r="Q29" s="229"/>
      <c r="R29" s="229"/>
      <c r="S29" s="229"/>
      <c r="T29" s="256"/>
      <c r="U29" s="254"/>
      <c r="V29" s="254"/>
      <c r="W29" s="229"/>
      <c r="X29" s="229"/>
      <c r="Y29" s="229"/>
      <c r="Z29" s="229"/>
      <c r="AA29" s="229"/>
      <c r="AB29" s="251"/>
      <c r="AC29" s="229"/>
      <c r="AD29" s="229"/>
      <c r="AE29" s="229"/>
      <c r="AF29" s="242"/>
      <c r="AG29" s="229"/>
      <c r="AH29" s="244"/>
      <c r="AI29" s="244"/>
      <c r="AJ29" s="244"/>
    </row>
    <row r="30" spans="1:36" ht="89.25" x14ac:dyDescent="0.25">
      <c r="B30" s="237" t="s">
        <v>281</v>
      </c>
      <c r="C30" s="228" t="s">
        <v>282</v>
      </c>
      <c r="D30" s="228" t="s">
        <v>283</v>
      </c>
      <c r="E30" s="228" t="s">
        <v>284</v>
      </c>
      <c r="F30" s="228" t="s">
        <v>282</v>
      </c>
      <c r="G30" s="228" t="s">
        <v>152</v>
      </c>
      <c r="H30" s="228" t="s">
        <v>44</v>
      </c>
      <c r="I30" s="228" t="s">
        <v>44</v>
      </c>
      <c r="J30" s="44" t="s">
        <v>285</v>
      </c>
      <c r="K30" s="44" t="s">
        <v>286</v>
      </c>
      <c r="L30" s="44" t="s">
        <v>287</v>
      </c>
      <c r="M30" s="44">
        <v>1</v>
      </c>
      <c r="N30" s="228" t="s">
        <v>48</v>
      </c>
      <c r="O30" s="228" t="s">
        <v>288</v>
      </c>
      <c r="P30" s="228" t="s">
        <v>158</v>
      </c>
      <c r="Q30" s="228" t="s">
        <v>51</v>
      </c>
      <c r="R30" s="228" t="s">
        <v>52</v>
      </c>
      <c r="S30" s="228" t="s">
        <v>53</v>
      </c>
      <c r="T30" s="234">
        <f>U30+U32</f>
        <v>510000</v>
      </c>
      <c r="U30" s="232">
        <v>340000</v>
      </c>
      <c r="V30" s="232">
        <v>340000</v>
      </c>
      <c r="W30" s="228" t="s">
        <v>159</v>
      </c>
      <c r="X30" s="228" t="s">
        <v>159</v>
      </c>
      <c r="Y30" s="228" t="s">
        <v>159</v>
      </c>
      <c r="Z30" s="228" t="s">
        <v>159</v>
      </c>
      <c r="AA30" s="228" t="s">
        <v>159</v>
      </c>
      <c r="AB30" s="250">
        <v>60000</v>
      </c>
      <c r="AC30" s="228" t="s">
        <v>160</v>
      </c>
      <c r="AD30" s="228" t="s">
        <v>159</v>
      </c>
      <c r="AE30" s="232" t="s">
        <v>159</v>
      </c>
      <c r="AF30" s="252">
        <v>340000</v>
      </c>
      <c r="AG30" s="228" t="s">
        <v>159</v>
      </c>
      <c r="AH30" s="243" t="s">
        <v>135</v>
      </c>
      <c r="AI30" s="243" t="s">
        <v>253</v>
      </c>
      <c r="AJ30" s="243" t="s">
        <v>474</v>
      </c>
    </row>
    <row r="31" spans="1:36" ht="89.25" x14ac:dyDescent="0.25">
      <c r="B31" s="238"/>
      <c r="C31" s="229"/>
      <c r="D31" s="229"/>
      <c r="E31" s="229"/>
      <c r="F31" s="229"/>
      <c r="G31" s="229"/>
      <c r="H31" s="229"/>
      <c r="I31" s="229"/>
      <c r="J31" s="44" t="s">
        <v>289</v>
      </c>
      <c r="K31" s="44" t="s">
        <v>290</v>
      </c>
      <c r="L31" s="44" t="s">
        <v>291</v>
      </c>
      <c r="M31" s="45">
        <v>1</v>
      </c>
      <c r="N31" s="229"/>
      <c r="O31" s="229"/>
      <c r="P31" s="229"/>
      <c r="Q31" s="229"/>
      <c r="R31" s="229"/>
      <c r="S31" s="229"/>
      <c r="T31" s="238"/>
      <c r="U31" s="229"/>
      <c r="V31" s="229"/>
      <c r="W31" s="229"/>
      <c r="X31" s="229"/>
      <c r="Y31" s="229"/>
      <c r="Z31" s="229"/>
      <c r="AA31" s="229"/>
      <c r="AB31" s="251"/>
      <c r="AC31" s="229"/>
      <c r="AD31" s="229"/>
      <c r="AE31" s="229"/>
      <c r="AF31" s="242"/>
      <c r="AG31" s="229"/>
      <c r="AH31" s="244"/>
      <c r="AI31" s="244"/>
      <c r="AJ31" s="244"/>
    </row>
    <row r="32" spans="1:36" ht="89.25" x14ac:dyDescent="0.25">
      <c r="B32" s="238"/>
      <c r="C32" s="228" t="s">
        <v>292</v>
      </c>
      <c r="D32" s="228" t="s">
        <v>283</v>
      </c>
      <c r="E32" s="228" t="s">
        <v>284</v>
      </c>
      <c r="F32" s="228" t="s">
        <v>292</v>
      </c>
      <c r="G32" s="228" t="s">
        <v>152</v>
      </c>
      <c r="H32" s="228" t="s">
        <v>44</v>
      </c>
      <c r="I32" s="228" t="s">
        <v>44</v>
      </c>
      <c r="J32" s="44" t="s">
        <v>285</v>
      </c>
      <c r="K32" s="44" t="s">
        <v>286</v>
      </c>
      <c r="L32" s="44" t="s">
        <v>287</v>
      </c>
      <c r="M32" s="44">
        <v>1</v>
      </c>
      <c r="N32" s="228" t="s">
        <v>48</v>
      </c>
      <c r="O32" s="228" t="s">
        <v>293</v>
      </c>
      <c r="P32" s="228" t="s">
        <v>158</v>
      </c>
      <c r="Q32" s="228" t="s">
        <v>51</v>
      </c>
      <c r="R32" s="228" t="s">
        <v>52</v>
      </c>
      <c r="S32" s="228" t="s">
        <v>53</v>
      </c>
      <c r="T32" s="238"/>
      <c r="U32" s="232">
        <v>170000</v>
      </c>
      <c r="V32" s="232">
        <v>170000</v>
      </c>
      <c r="W32" s="228" t="s">
        <v>159</v>
      </c>
      <c r="X32" s="228" t="s">
        <v>159</v>
      </c>
      <c r="Y32" s="228" t="s">
        <v>159</v>
      </c>
      <c r="Z32" s="228" t="s">
        <v>159</v>
      </c>
      <c r="AA32" s="228" t="s">
        <v>159</v>
      </c>
      <c r="AB32" s="232">
        <v>30000</v>
      </c>
      <c r="AC32" s="228" t="s">
        <v>160</v>
      </c>
      <c r="AD32" s="228" t="s">
        <v>159</v>
      </c>
      <c r="AE32" s="228" t="s">
        <v>159</v>
      </c>
      <c r="AF32" s="232">
        <v>170000</v>
      </c>
      <c r="AG32" s="228" t="s">
        <v>159</v>
      </c>
      <c r="AH32" s="244"/>
      <c r="AI32" s="244"/>
      <c r="AJ32" s="244"/>
    </row>
    <row r="33" spans="2:36" ht="89.25" x14ac:dyDescent="0.25">
      <c r="B33" s="239"/>
      <c r="C33" s="230"/>
      <c r="D33" s="230"/>
      <c r="E33" s="230"/>
      <c r="F33" s="230"/>
      <c r="G33" s="230"/>
      <c r="H33" s="230"/>
      <c r="I33" s="230"/>
      <c r="J33" s="44" t="s">
        <v>289</v>
      </c>
      <c r="K33" s="44" t="s">
        <v>290</v>
      </c>
      <c r="L33" s="44" t="s">
        <v>291</v>
      </c>
      <c r="M33" s="45">
        <v>1</v>
      </c>
      <c r="N33" s="230"/>
      <c r="O33" s="230"/>
      <c r="P33" s="230"/>
      <c r="Q33" s="230"/>
      <c r="R33" s="230"/>
      <c r="S33" s="230"/>
      <c r="T33" s="239"/>
      <c r="U33" s="230"/>
      <c r="V33" s="230"/>
      <c r="W33" s="230"/>
      <c r="X33" s="230"/>
      <c r="Y33" s="230"/>
      <c r="Z33" s="230"/>
      <c r="AA33" s="230"/>
      <c r="AB33" s="230"/>
      <c r="AC33" s="230"/>
      <c r="AD33" s="230"/>
      <c r="AE33" s="230"/>
      <c r="AF33" s="230"/>
      <c r="AG33" s="230"/>
      <c r="AH33" s="245"/>
      <c r="AI33" s="245"/>
      <c r="AJ33" s="245"/>
    </row>
    <row r="34" spans="2:36" ht="63.75" x14ac:dyDescent="0.25">
      <c r="B34" s="257" t="s">
        <v>475</v>
      </c>
      <c r="C34" s="260" t="s">
        <v>476</v>
      </c>
      <c r="D34" s="260" t="s">
        <v>477</v>
      </c>
      <c r="E34" s="260" t="s">
        <v>478</v>
      </c>
      <c r="F34" s="260" t="s">
        <v>476</v>
      </c>
      <c r="G34" s="260" t="s">
        <v>479</v>
      </c>
      <c r="H34" s="260" t="s">
        <v>44</v>
      </c>
      <c r="I34" s="260" t="s">
        <v>44</v>
      </c>
      <c r="J34" s="170" t="s">
        <v>480</v>
      </c>
      <c r="K34" s="170" t="s">
        <v>481</v>
      </c>
      <c r="L34" s="170" t="s">
        <v>482</v>
      </c>
      <c r="M34" s="171">
        <v>3043618.72</v>
      </c>
      <c r="N34" s="260" t="s">
        <v>120</v>
      </c>
      <c r="O34" s="260" t="s">
        <v>483</v>
      </c>
      <c r="P34" s="257" t="s">
        <v>158</v>
      </c>
      <c r="Q34" s="257" t="s">
        <v>51</v>
      </c>
      <c r="R34" s="257" t="s">
        <v>52</v>
      </c>
      <c r="S34" s="257" t="s">
        <v>53</v>
      </c>
      <c r="T34" s="263">
        <v>2891828</v>
      </c>
      <c r="U34" s="263">
        <v>2891828</v>
      </c>
      <c r="V34" s="263">
        <v>2891828</v>
      </c>
      <c r="W34" s="263" t="s">
        <v>159</v>
      </c>
      <c r="X34" s="263" t="s">
        <v>159</v>
      </c>
      <c r="Y34" s="263" t="s">
        <v>159</v>
      </c>
      <c r="Z34" s="263" t="s">
        <v>159</v>
      </c>
      <c r="AA34" s="273" t="s">
        <v>159</v>
      </c>
      <c r="AB34" s="263">
        <v>510325</v>
      </c>
      <c r="AC34" s="267" t="s">
        <v>160</v>
      </c>
      <c r="AD34" s="267" t="s">
        <v>159</v>
      </c>
      <c r="AE34" s="267" t="s">
        <v>159</v>
      </c>
      <c r="AF34" s="267">
        <v>2891828</v>
      </c>
      <c r="AG34" s="257" t="s">
        <v>159</v>
      </c>
      <c r="AH34" s="270" t="s">
        <v>272</v>
      </c>
      <c r="AI34" s="270" t="s">
        <v>242</v>
      </c>
      <c r="AJ34" s="266">
        <v>45532</v>
      </c>
    </row>
    <row r="35" spans="2:36" ht="89.25" x14ac:dyDescent="0.25">
      <c r="B35" s="258"/>
      <c r="C35" s="261"/>
      <c r="D35" s="261"/>
      <c r="E35" s="261"/>
      <c r="F35" s="261"/>
      <c r="G35" s="261"/>
      <c r="H35" s="261"/>
      <c r="I35" s="261"/>
      <c r="J35" s="170" t="s">
        <v>484</v>
      </c>
      <c r="K35" s="170" t="s">
        <v>485</v>
      </c>
      <c r="L35" s="170" t="s">
        <v>323</v>
      </c>
      <c r="M35" s="170">
        <v>1</v>
      </c>
      <c r="N35" s="261"/>
      <c r="O35" s="261"/>
      <c r="P35" s="258"/>
      <c r="Q35" s="258"/>
      <c r="R35" s="258"/>
      <c r="S35" s="258"/>
      <c r="T35" s="264"/>
      <c r="U35" s="264"/>
      <c r="V35" s="264"/>
      <c r="W35" s="264"/>
      <c r="X35" s="264"/>
      <c r="Y35" s="264"/>
      <c r="Z35" s="264"/>
      <c r="AA35" s="274"/>
      <c r="AB35" s="264"/>
      <c r="AC35" s="268"/>
      <c r="AD35" s="268"/>
      <c r="AE35" s="268"/>
      <c r="AF35" s="268"/>
      <c r="AG35" s="258"/>
      <c r="AH35" s="271"/>
      <c r="AI35" s="271"/>
      <c r="AJ35" s="258"/>
    </row>
    <row r="36" spans="2:36" ht="51" x14ac:dyDescent="0.25">
      <c r="B36" s="259"/>
      <c r="C36" s="262"/>
      <c r="D36" s="262"/>
      <c r="E36" s="262"/>
      <c r="F36" s="262"/>
      <c r="G36" s="262"/>
      <c r="H36" s="262"/>
      <c r="I36" s="262"/>
      <c r="J36" s="170" t="s">
        <v>486</v>
      </c>
      <c r="K36" s="170" t="s">
        <v>487</v>
      </c>
      <c r="L36" s="170" t="s">
        <v>488</v>
      </c>
      <c r="M36" s="172">
        <v>2368</v>
      </c>
      <c r="N36" s="262"/>
      <c r="O36" s="262"/>
      <c r="P36" s="259"/>
      <c r="Q36" s="259"/>
      <c r="R36" s="259"/>
      <c r="S36" s="259"/>
      <c r="T36" s="265"/>
      <c r="U36" s="265"/>
      <c r="V36" s="265"/>
      <c r="W36" s="265"/>
      <c r="X36" s="265"/>
      <c r="Y36" s="265"/>
      <c r="Z36" s="265"/>
      <c r="AA36" s="275"/>
      <c r="AB36" s="265"/>
      <c r="AC36" s="269"/>
      <c r="AD36" s="269"/>
      <c r="AE36" s="269"/>
      <c r="AF36" s="269"/>
      <c r="AG36" s="259"/>
      <c r="AH36" s="272"/>
      <c r="AI36" s="272"/>
      <c r="AJ36" s="259"/>
    </row>
    <row r="37" spans="2:36" ht="114.75" x14ac:dyDescent="0.25">
      <c r="B37" s="238" t="s">
        <v>509</v>
      </c>
      <c r="C37" s="228" t="s">
        <v>305</v>
      </c>
      <c r="D37" s="228" t="s">
        <v>296</v>
      </c>
      <c r="E37" s="228" t="s">
        <v>297</v>
      </c>
      <c r="F37" s="228" t="s">
        <v>305</v>
      </c>
      <c r="G37" s="228" t="s">
        <v>298</v>
      </c>
      <c r="H37" s="228" t="s">
        <v>44</v>
      </c>
      <c r="I37" s="228" t="s">
        <v>44</v>
      </c>
      <c r="J37" s="44" t="s">
        <v>299</v>
      </c>
      <c r="K37" s="44" t="s">
        <v>300</v>
      </c>
      <c r="L37" s="44" t="s">
        <v>157</v>
      </c>
      <c r="M37" s="44">
        <v>1.95</v>
      </c>
      <c r="N37" s="228" t="s">
        <v>48</v>
      </c>
      <c r="O37" s="228" t="s">
        <v>293</v>
      </c>
      <c r="P37" s="228" t="s">
        <v>158</v>
      </c>
      <c r="Q37" s="228" t="s">
        <v>51</v>
      </c>
      <c r="R37" s="228" t="s">
        <v>52</v>
      </c>
      <c r="S37" s="228" t="s">
        <v>53</v>
      </c>
      <c r="T37" s="237">
        <v>1700000</v>
      </c>
      <c r="U37" s="232">
        <v>1700000</v>
      </c>
      <c r="V37" s="232">
        <v>1700000</v>
      </c>
      <c r="W37" s="228" t="s">
        <v>159</v>
      </c>
      <c r="X37" s="228" t="s">
        <v>159</v>
      </c>
      <c r="Y37" s="228" t="s">
        <v>159</v>
      </c>
      <c r="Z37" s="228" t="s">
        <v>159</v>
      </c>
      <c r="AA37" s="228" t="s">
        <v>159</v>
      </c>
      <c r="AB37" s="232">
        <v>300000</v>
      </c>
      <c r="AC37" s="228" t="s">
        <v>160</v>
      </c>
      <c r="AD37" s="228" t="s">
        <v>159</v>
      </c>
      <c r="AE37" s="228" t="s">
        <v>159</v>
      </c>
      <c r="AF37" s="232">
        <v>1700000</v>
      </c>
      <c r="AG37" s="228" t="s">
        <v>159</v>
      </c>
      <c r="AH37" s="243" t="s">
        <v>510</v>
      </c>
      <c r="AI37" s="243" t="s">
        <v>463</v>
      </c>
      <c r="AJ37" s="243"/>
    </row>
    <row r="38" spans="2:36" ht="89.25" x14ac:dyDescent="0.25">
      <c r="B38" s="239"/>
      <c r="C38" s="230"/>
      <c r="D38" s="230"/>
      <c r="E38" s="230"/>
      <c r="F38" s="230"/>
      <c r="G38" s="230"/>
      <c r="H38" s="230"/>
      <c r="I38" s="230"/>
      <c r="J38" s="44" t="s">
        <v>303</v>
      </c>
      <c r="K38" s="44" t="s">
        <v>304</v>
      </c>
      <c r="L38" s="44" t="s">
        <v>306</v>
      </c>
      <c r="M38" s="45">
        <v>5116</v>
      </c>
      <c r="N38" s="230"/>
      <c r="O38" s="230"/>
      <c r="P38" s="230"/>
      <c r="Q38" s="230"/>
      <c r="R38" s="230"/>
      <c r="S38" s="230"/>
      <c r="T38" s="239"/>
      <c r="U38" s="230"/>
      <c r="V38" s="230"/>
      <c r="W38" s="230"/>
      <c r="X38" s="230"/>
      <c r="Y38" s="230"/>
      <c r="Z38" s="230"/>
      <c r="AA38" s="230"/>
      <c r="AB38" s="230"/>
      <c r="AC38" s="230"/>
      <c r="AD38" s="230"/>
      <c r="AE38" s="230"/>
      <c r="AF38" s="230"/>
      <c r="AG38" s="230"/>
      <c r="AH38" s="245"/>
      <c r="AI38" s="245"/>
      <c r="AJ38" s="245"/>
    </row>
  </sheetData>
  <mergeCells count="331">
    <mergeCell ref="AG37:AG38"/>
    <mergeCell ref="AH37:AH38"/>
    <mergeCell ref="AI37:AI38"/>
    <mergeCell ref="AJ37:AJ38"/>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Q37:Q38"/>
    <mergeCell ref="R37:R38"/>
    <mergeCell ref="S37:S38"/>
    <mergeCell ref="T37:T38"/>
    <mergeCell ref="AJ34:AJ36"/>
    <mergeCell ref="B37:B38"/>
    <mergeCell ref="C37:C38"/>
    <mergeCell ref="D37:D38"/>
    <mergeCell ref="E37:E38"/>
    <mergeCell ref="F37:F38"/>
    <mergeCell ref="G37:G38"/>
    <mergeCell ref="H37:H38"/>
    <mergeCell ref="I37:I38"/>
    <mergeCell ref="N37:N38"/>
    <mergeCell ref="AD34:AD36"/>
    <mergeCell ref="AE34:AE36"/>
    <mergeCell ref="AF34:AF36"/>
    <mergeCell ref="AG34:AG36"/>
    <mergeCell ref="AH34:AH36"/>
    <mergeCell ref="AI34:AI36"/>
    <mergeCell ref="X34:X36"/>
    <mergeCell ref="Y34:Y36"/>
    <mergeCell ref="Z34:Z36"/>
    <mergeCell ref="AA34:AA36"/>
    <mergeCell ref="AB34:AB36"/>
    <mergeCell ref="AC34:AC36"/>
    <mergeCell ref="R34:R36"/>
    <mergeCell ref="S34:S36"/>
    <mergeCell ref="X32:X33"/>
    <mergeCell ref="Y32:Y33"/>
    <mergeCell ref="Z32:Z33"/>
    <mergeCell ref="T34:T36"/>
    <mergeCell ref="U34:U36"/>
    <mergeCell ref="V34:V36"/>
    <mergeCell ref="W34:W36"/>
    <mergeCell ref="H34:H36"/>
    <mergeCell ref="I34:I36"/>
    <mergeCell ref="N34:N36"/>
    <mergeCell ref="O34:O36"/>
    <mergeCell ref="P34:P36"/>
    <mergeCell ref="Q34:Q36"/>
    <mergeCell ref="R32:R33"/>
    <mergeCell ref="S32:S33"/>
    <mergeCell ref="U32:U33"/>
    <mergeCell ref="V32:V33"/>
    <mergeCell ref="B34:B36"/>
    <mergeCell ref="C34:C36"/>
    <mergeCell ref="D34:D36"/>
    <mergeCell ref="E34:E36"/>
    <mergeCell ref="F34:F36"/>
    <mergeCell ref="G34:G36"/>
    <mergeCell ref="AJ30:AJ33"/>
    <mergeCell ref="C32:C33"/>
    <mergeCell ref="D32:D33"/>
    <mergeCell ref="E32:E33"/>
    <mergeCell ref="F32:F33"/>
    <mergeCell ref="G32:G33"/>
    <mergeCell ref="H32:H33"/>
    <mergeCell ref="I32:I33"/>
    <mergeCell ref="N32:N33"/>
    <mergeCell ref="O32:O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W32:W33"/>
    <mergeCell ref="AA32:AA33"/>
    <mergeCell ref="AB32:AB33"/>
    <mergeCell ref="AC32:AC33"/>
    <mergeCell ref="P32:P33"/>
    <mergeCell ref="Q32:Q33"/>
    <mergeCell ref="AJ28:AJ29"/>
    <mergeCell ref="B30:B33"/>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3:AJ27"/>
    <mergeCell ref="B28:B29"/>
    <mergeCell ref="C28:C29"/>
    <mergeCell ref="D28:D29"/>
    <mergeCell ref="E28:E29"/>
    <mergeCell ref="F28:F29"/>
    <mergeCell ref="G28:G29"/>
    <mergeCell ref="H28:H29"/>
    <mergeCell ref="I28:I29"/>
    <mergeCell ref="N28:N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O23:O27"/>
    <mergeCell ref="P23:P27"/>
    <mergeCell ref="Q23:Q27"/>
    <mergeCell ref="AG18:AG22"/>
    <mergeCell ref="AH18:AH22"/>
    <mergeCell ref="AI18:AI22"/>
    <mergeCell ref="AJ18:AJ22"/>
    <mergeCell ref="B23:B27"/>
    <mergeCell ref="C23:C27"/>
    <mergeCell ref="D23:D27"/>
    <mergeCell ref="E23:E27"/>
    <mergeCell ref="F23:F27"/>
    <mergeCell ref="G23:G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Q18:Q22"/>
    <mergeCell ref="R18:R22"/>
    <mergeCell ref="S18:S22"/>
    <mergeCell ref="T18:T22"/>
    <mergeCell ref="AJ13:AJ17"/>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222-6C8E-4193-9A59-D18B6A90D683}">
  <dimension ref="A1:AI90"/>
  <sheetViews>
    <sheetView zoomScaleNormal="100" workbookViewId="0">
      <pane xSplit="1" topLeftCell="Q1" activePane="topRight" state="frozen"/>
      <selection pane="topRight" activeCell="U6" sqref="U6:U7"/>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93" t="s">
        <v>28</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295" t="s">
        <v>0</v>
      </c>
      <c r="B3" s="295" t="s">
        <v>1</v>
      </c>
      <c r="C3" s="295" t="s">
        <v>18</v>
      </c>
      <c r="D3" s="295" t="s">
        <v>19</v>
      </c>
      <c r="E3" s="295" t="s">
        <v>20</v>
      </c>
      <c r="F3" s="295" t="s">
        <v>2</v>
      </c>
      <c r="G3" s="295" t="s">
        <v>3</v>
      </c>
      <c r="H3" s="295" t="s">
        <v>4</v>
      </c>
      <c r="I3" s="296" t="s">
        <v>5</v>
      </c>
      <c r="J3" s="296"/>
      <c r="K3" s="296"/>
      <c r="L3" s="296"/>
      <c r="M3" s="293" t="s">
        <v>30</v>
      </c>
      <c r="N3" s="295" t="s">
        <v>21</v>
      </c>
      <c r="O3" s="295" t="s">
        <v>29</v>
      </c>
      <c r="P3" s="295" t="s">
        <v>22</v>
      </c>
      <c r="Q3" s="295" t="s">
        <v>27</v>
      </c>
      <c r="R3" s="295" t="s">
        <v>23</v>
      </c>
      <c r="S3" s="295" t="s">
        <v>31</v>
      </c>
      <c r="T3" s="295" t="s">
        <v>32</v>
      </c>
      <c r="U3" s="296" t="s">
        <v>33</v>
      </c>
      <c r="V3" s="296"/>
      <c r="W3" s="296"/>
      <c r="X3" s="296"/>
      <c r="Y3" s="296"/>
      <c r="Z3" s="296"/>
      <c r="AA3" s="295" t="s">
        <v>38</v>
      </c>
      <c r="AB3" s="293" t="s">
        <v>41</v>
      </c>
      <c r="AC3" s="297" t="s">
        <v>368</v>
      </c>
      <c r="AD3" s="298"/>
      <c r="AE3" s="299"/>
      <c r="AF3" s="293" t="s">
        <v>17</v>
      </c>
      <c r="AG3" s="293" t="s">
        <v>26</v>
      </c>
      <c r="AH3" s="295" t="s">
        <v>24</v>
      </c>
      <c r="AI3" s="293" t="s">
        <v>25</v>
      </c>
    </row>
    <row r="4" spans="1:35" ht="61.15" customHeight="1" x14ac:dyDescent="0.25">
      <c r="A4" s="295"/>
      <c r="B4" s="295"/>
      <c r="C4" s="295"/>
      <c r="D4" s="295"/>
      <c r="E4" s="295"/>
      <c r="F4" s="295"/>
      <c r="G4" s="295"/>
      <c r="H4" s="295"/>
      <c r="I4" s="174" t="s">
        <v>6</v>
      </c>
      <c r="J4" s="174" t="s">
        <v>7</v>
      </c>
      <c r="K4" s="174" t="s">
        <v>8</v>
      </c>
      <c r="L4" s="174" t="s">
        <v>9</v>
      </c>
      <c r="M4" s="294"/>
      <c r="N4" s="295"/>
      <c r="O4" s="295"/>
      <c r="P4" s="295"/>
      <c r="Q4" s="295"/>
      <c r="R4" s="295"/>
      <c r="S4" s="295"/>
      <c r="T4" s="295"/>
      <c r="U4" s="174" t="s">
        <v>369</v>
      </c>
      <c r="V4" s="174" t="s">
        <v>36</v>
      </c>
      <c r="W4" s="174" t="s">
        <v>10</v>
      </c>
      <c r="X4" s="174" t="s">
        <v>37</v>
      </c>
      <c r="Y4" s="174" t="s">
        <v>34</v>
      </c>
      <c r="Z4" s="174" t="s">
        <v>15</v>
      </c>
      <c r="AA4" s="295"/>
      <c r="AB4" s="294"/>
      <c r="AC4" s="174" t="s">
        <v>11</v>
      </c>
      <c r="AD4" s="174" t="s">
        <v>12</v>
      </c>
      <c r="AE4" s="174" t="s">
        <v>16</v>
      </c>
      <c r="AF4" s="294"/>
      <c r="AG4" s="294"/>
      <c r="AH4" s="295"/>
      <c r="AI4" s="294"/>
    </row>
    <row r="5" spans="1:35" x14ac:dyDescent="0.25">
      <c r="A5" s="175">
        <v>1</v>
      </c>
      <c r="B5" s="175">
        <v>2</v>
      </c>
      <c r="C5" s="175">
        <v>3</v>
      </c>
      <c r="D5" s="175">
        <v>4</v>
      </c>
      <c r="E5" s="175">
        <v>5</v>
      </c>
      <c r="F5" s="175">
        <v>6</v>
      </c>
      <c r="G5" s="175">
        <v>7</v>
      </c>
      <c r="H5" s="175">
        <v>8</v>
      </c>
      <c r="I5" s="175">
        <v>9</v>
      </c>
      <c r="J5" s="175">
        <v>10</v>
      </c>
      <c r="K5" s="175">
        <v>11</v>
      </c>
      <c r="L5" s="175">
        <v>12</v>
      </c>
      <c r="M5" s="175">
        <v>13</v>
      </c>
      <c r="N5" s="175">
        <v>14</v>
      </c>
      <c r="O5" s="175">
        <v>15</v>
      </c>
      <c r="P5" s="175">
        <v>16</v>
      </c>
      <c r="Q5" s="175">
        <v>17</v>
      </c>
      <c r="R5" s="175">
        <v>18</v>
      </c>
      <c r="S5" s="175">
        <v>19</v>
      </c>
      <c r="T5" s="175">
        <v>20</v>
      </c>
      <c r="U5" s="175">
        <v>21</v>
      </c>
      <c r="V5" s="175">
        <v>22</v>
      </c>
      <c r="W5" s="175">
        <v>23</v>
      </c>
      <c r="X5" s="175">
        <v>24</v>
      </c>
      <c r="Y5" s="175">
        <v>25</v>
      </c>
      <c r="Z5" s="175">
        <v>26</v>
      </c>
      <c r="AA5" s="175">
        <v>27</v>
      </c>
      <c r="AB5" s="175">
        <v>28</v>
      </c>
      <c r="AC5" s="175">
        <v>29</v>
      </c>
      <c r="AD5" s="175">
        <v>30</v>
      </c>
      <c r="AE5" s="175">
        <v>31</v>
      </c>
      <c r="AF5" s="175">
        <v>32</v>
      </c>
      <c r="AG5" s="175">
        <v>33</v>
      </c>
      <c r="AH5" s="175">
        <v>34</v>
      </c>
      <c r="AI5" s="175">
        <v>35</v>
      </c>
    </row>
    <row r="6" spans="1:35" s="1" customFormat="1" ht="84" customHeight="1" x14ac:dyDescent="0.2">
      <c r="A6" s="201" t="s">
        <v>124</v>
      </c>
      <c r="B6" s="201" t="s">
        <v>97</v>
      </c>
      <c r="C6" s="283" t="s">
        <v>492</v>
      </c>
      <c r="D6" s="283" t="s">
        <v>99</v>
      </c>
      <c r="E6" s="201" t="s">
        <v>493</v>
      </c>
      <c r="F6" s="201" t="s">
        <v>88</v>
      </c>
      <c r="G6" s="201" t="s">
        <v>44</v>
      </c>
      <c r="H6" s="201" t="s">
        <v>44</v>
      </c>
      <c r="I6" s="16" t="s">
        <v>100</v>
      </c>
      <c r="J6" s="16" t="s">
        <v>101</v>
      </c>
      <c r="K6" s="16" t="s">
        <v>102</v>
      </c>
      <c r="L6" s="16">
        <v>22.5</v>
      </c>
      <c r="M6" s="201" t="s">
        <v>48</v>
      </c>
      <c r="N6" s="201" t="s">
        <v>92</v>
      </c>
      <c r="O6" s="201" t="s">
        <v>93</v>
      </c>
      <c r="P6" s="201" t="s">
        <v>51</v>
      </c>
      <c r="Q6" s="201" t="s">
        <v>52</v>
      </c>
      <c r="R6" s="201" t="s">
        <v>53</v>
      </c>
      <c r="S6" s="285">
        <f>T6</f>
        <v>5130120</v>
      </c>
      <c r="T6" s="280">
        <f>U6</f>
        <v>5130120</v>
      </c>
      <c r="U6" s="280">
        <v>5130120</v>
      </c>
      <c r="V6" s="201" t="s">
        <v>70</v>
      </c>
      <c r="W6" s="201" t="s">
        <v>70</v>
      </c>
      <c r="X6" s="201" t="s">
        <v>70</v>
      </c>
      <c r="Y6" s="201" t="s">
        <v>70</v>
      </c>
      <c r="Z6" s="201" t="s">
        <v>70</v>
      </c>
      <c r="AA6" s="280">
        <v>905316</v>
      </c>
      <c r="AB6" s="201" t="s">
        <v>54</v>
      </c>
      <c r="AC6" s="201" t="s">
        <v>70</v>
      </c>
      <c r="AD6" s="201">
        <f>T6</f>
        <v>5130120</v>
      </c>
      <c r="AE6" s="201" t="s">
        <v>70</v>
      </c>
      <c r="AF6" s="201" t="s">
        <v>70</v>
      </c>
      <c r="AG6" s="277" t="s">
        <v>55</v>
      </c>
      <c r="AH6" s="277" t="s">
        <v>133</v>
      </c>
      <c r="AI6" s="289">
        <v>45138</v>
      </c>
    </row>
    <row r="7" spans="1:35" s="1" customFormat="1" ht="48" x14ac:dyDescent="0.2">
      <c r="A7" s="202"/>
      <c r="B7" s="202"/>
      <c r="C7" s="283"/>
      <c r="D7" s="283"/>
      <c r="E7" s="202"/>
      <c r="F7" s="202"/>
      <c r="G7" s="202"/>
      <c r="H7" s="202"/>
      <c r="I7" s="16" t="s">
        <v>94</v>
      </c>
      <c r="J7" s="16" t="s">
        <v>95</v>
      </c>
      <c r="K7" s="16" t="s">
        <v>96</v>
      </c>
      <c r="L7" s="16">
        <v>0</v>
      </c>
      <c r="M7" s="202"/>
      <c r="N7" s="202"/>
      <c r="O7" s="202"/>
      <c r="P7" s="202"/>
      <c r="Q7" s="202"/>
      <c r="R7" s="202"/>
      <c r="S7" s="285"/>
      <c r="T7" s="281"/>
      <c r="U7" s="281"/>
      <c r="V7" s="202"/>
      <c r="W7" s="202"/>
      <c r="X7" s="202"/>
      <c r="Y7" s="202"/>
      <c r="Z7" s="202"/>
      <c r="AA7" s="281"/>
      <c r="AB7" s="202"/>
      <c r="AC7" s="202"/>
      <c r="AD7" s="202"/>
      <c r="AE7" s="202"/>
      <c r="AF7" s="202"/>
      <c r="AG7" s="278"/>
      <c r="AH7" s="278"/>
      <c r="AI7" s="202"/>
    </row>
    <row r="8" spans="1:35" s="1" customFormat="1" ht="84" customHeight="1" x14ac:dyDescent="0.2">
      <c r="A8" s="202"/>
      <c r="B8" s="202" t="s">
        <v>97</v>
      </c>
      <c r="C8" s="283" t="s">
        <v>494</v>
      </c>
      <c r="D8" s="283" t="s">
        <v>162</v>
      </c>
      <c r="E8" s="201" t="s">
        <v>495</v>
      </c>
      <c r="F8" s="201" t="s">
        <v>88</v>
      </c>
      <c r="G8" s="202" t="s">
        <v>44</v>
      </c>
      <c r="H8" s="202" t="s">
        <v>44</v>
      </c>
      <c r="I8" s="16" t="s">
        <v>496</v>
      </c>
      <c r="J8" s="16" t="s">
        <v>497</v>
      </c>
      <c r="K8" s="16" t="s">
        <v>498</v>
      </c>
      <c r="L8" s="16">
        <v>200</v>
      </c>
      <c r="M8" s="202" t="s">
        <v>48</v>
      </c>
      <c r="N8" s="202" t="s">
        <v>92</v>
      </c>
      <c r="O8" s="202" t="s">
        <v>93</v>
      </c>
      <c r="P8" s="202" t="s">
        <v>51</v>
      </c>
      <c r="Q8" s="202" t="s">
        <v>52</v>
      </c>
      <c r="R8" s="202" t="s">
        <v>53</v>
      </c>
      <c r="S8" s="285">
        <v>170000</v>
      </c>
      <c r="T8" s="285">
        <v>170000</v>
      </c>
      <c r="U8" s="285">
        <v>170000</v>
      </c>
      <c r="V8" s="202" t="s">
        <v>70</v>
      </c>
      <c r="W8" s="202" t="s">
        <v>70</v>
      </c>
      <c r="X8" s="202" t="s">
        <v>70</v>
      </c>
      <c r="Y8" s="202" t="s">
        <v>70</v>
      </c>
      <c r="Z8" s="202" t="s">
        <v>70</v>
      </c>
      <c r="AA8" s="280">
        <v>30000</v>
      </c>
      <c r="AB8" s="202" t="s">
        <v>54</v>
      </c>
      <c r="AC8" s="202" t="s">
        <v>70</v>
      </c>
      <c r="AD8" s="201">
        <f>T8</f>
        <v>170000</v>
      </c>
      <c r="AE8" s="202" t="s">
        <v>70</v>
      </c>
      <c r="AF8" s="202" t="s">
        <v>70</v>
      </c>
      <c r="AG8" s="278"/>
      <c r="AH8" s="278"/>
      <c r="AI8" s="202"/>
    </row>
    <row r="9" spans="1:35" s="1" customFormat="1" ht="48" x14ac:dyDescent="0.2">
      <c r="A9" s="276"/>
      <c r="B9" s="276"/>
      <c r="C9" s="283"/>
      <c r="D9" s="283"/>
      <c r="E9" s="202"/>
      <c r="F9" s="202"/>
      <c r="G9" s="276"/>
      <c r="H9" s="276"/>
      <c r="I9" s="16" t="s">
        <v>94</v>
      </c>
      <c r="J9" s="16" t="s">
        <v>95</v>
      </c>
      <c r="K9" s="16" t="s">
        <v>96</v>
      </c>
      <c r="L9" s="16">
        <v>1</v>
      </c>
      <c r="M9" s="276"/>
      <c r="N9" s="276"/>
      <c r="O9" s="276"/>
      <c r="P9" s="276"/>
      <c r="Q9" s="276"/>
      <c r="R9" s="276"/>
      <c r="S9" s="285"/>
      <c r="T9" s="285"/>
      <c r="U9" s="285"/>
      <c r="V9" s="276"/>
      <c r="W9" s="276"/>
      <c r="X9" s="276"/>
      <c r="Y9" s="276"/>
      <c r="Z9" s="276"/>
      <c r="AA9" s="281"/>
      <c r="AB9" s="276"/>
      <c r="AC9" s="276"/>
      <c r="AD9" s="202"/>
      <c r="AE9" s="276"/>
      <c r="AF9" s="276"/>
      <c r="AG9" s="278"/>
      <c r="AH9" s="278"/>
      <c r="AI9" s="202"/>
    </row>
    <row r="10" spans="1:35" s="1" customFormat="1" ht="84" customHeight="1" x14ac:dyDescent="0.2">
      <c r="A10" s="283" t="s">
        <v>125</v>
      </c>
      <c r="B10" s="283" t="s">
        <v>106</v>
      </c>
      <c r="C10" s="283" t="s">
        <v>98</v>
      </c>
      <c r="D10" s="283" t="s">
        <v>99</v>
      </c>
      <c r="E10" s="201" t="s">
        <v>107</v>
      </c>
      <c r="F10" s="201" t="s">
        <v>88</v>
      </c>
      <c r="G10" s="201" t="s">
        <v>44</v>
      </c>
      <c r="H10" s="201" t="s">
        <v>44</v>
      </c>
      <c r="I10" s="16" t="s">
        <v>100</v>
      </c>
      <c r="J10" s="16" t="s">
        <v>101</v>
      </c>
      <c r="K10" s="16" t="s">
        <v>102</v>
      </c>
      <c r="L10" s="16">
        <v>6.8</v>
      </c>
      <c r="M10" s="201" t="s">
        <v>48</v>
      </c>
      <c r="N10" s="201" t="s">
        <v>108</v>
      </c>
      <c r="O10" s="201" t="s">
        <v>93</v>
      </c>
      <c r="P10" s="201" t="s">
        <v>51</v>
      </c>
      <c r="Q10" s="201" t="s">
        <v>52</v>
      </c>
      <c r="R10" s="201" t="s">
        <v>53</v>
      </c>
      <c r="S10" s="285">
        <f>T10</f>
        <v>488376</v>
      </c>
      <c r="T10" s="280">
        <f>U10</f>
        <v>488376</v>
      </c>
      <c r="U10" s="280">
        <v>488376</v>
      </c>
      <c r="V10" s="280" t="s">
        <v>70</v>
      </c>
      <c r="W10" s="280" t="s">
        <v>70</v>
      </c>
      <c r="X10" s="280" t="s">
        <v>70</v>
      </c>
      <c r="Y10" s="280" t="s">
        <v>70</v>
      </c>
      <c r="Z10" s="280" t="s">
        <v>70</v>
      </c>
      <c r="AA10" s="280">
        <v>86185</v>
      </c>
      <c r="AB10" s="201" t="s">
        <v>54</v>
      </c>
      <c r="AC10" s="201" t="s">
        <v>70</v>
      </c>
      <c r="AD10" s="201">
        <f>T10</f>
        <v>488376</v>
      </c>
      <c r="AE10" s="201" t="s">
        <v>70</v>
      </c>
      <c r="AF10" s="201" t="s">
        <v>70</v>
      </c>
      <c r="AG10" s="278"/>
      <c r="AH10" s="278"/>
      <c r="AI10" s="202"/>
    </row>
    <row r="11" spans="1:35" s="1" customFormat="1" ht="36" x14ac:dyDescent="0.2">
      <c r="A11" s="283"/>
      <c r="B11" s="283"/>
      <c r="C11" s="283"/>
      <c r="D11" s="283"/>
      <c r="E11" s="202"/>
      <c r="F11" s="202"/>
      <c r="G11" s="202"/>
      <c r="H11" s="202"/>
      <c r="I11" s="16" t="s">
        <v>103</v>
      </c>
      <c r="J11" s="16" t="s">
        <v>104</v>
      </c>
      <c r="K11" s="16" t="s">
        <v>105</v>
      </c>
      <c r="L11" s="16">
        <v>68869</v>
      </c>
      <c r="M11" s="202"/>
      <c r="N11" s="202"/>
      <c r="O11" s="202"/>
      <c r="P11" s="202"/>
      <c r="Q11" s="202"/>
      <c r="R11" s="202"/>
      <c r="S11" s="285"/>
      <c r="T11" s="281"/>
      <c r="U11" s="281"/>
      <c r="V11" s="281"/>
      <c r="W11" s="281"/>
      <c r="X11" s="281"/>
      <c r="Y11" s="281"/>
      <c r="Z11" s="281"/>
      <c r="AA11" s="281"/>
      <c r="AB11" s="202"/>
      <c r="AC11" s="202"/>
      <c r="AD11" s="202"/>
      <c r="AE11" s="202"/>
      <c r="AF11" s="202"/>
      <c r="AG11" s="278"/>
      <c r="AH11" s="278"/>
      <c r="AI11" s="202"/>
    </row>
    <row r="12" spans="1:35" s="1" customFormat="1" ht="48" x14ac:dyDescent="0.2">
      <c r="A12" s="283"/>
      <c r="B12" s="283"/>
      <c r="C12" s="283"/>
      <c r="D12" s="283"/>
      <c r="E12" s="202"/>
      <c r="F12" s="202"/>
      <c r="G12" s="202"/>
      <c r="H12" s="202"/>
      <c r="I12" s="16" t="s">
        <v>94</v>
      </c>
      <c r="J12" s="16" t="s">
        <v>95</v>
      </c>
      <c r="K12" s="16" t="s">
        <v>96</v>
      </c>
      <c r="L12" s="16">
        <v>1</v>
      </c>
      <c r="M12" s="202"/>
      <c r="N12" s="202"/>
      <c r="O12" s="202"/>
      <c r="P12" s="202"/>
      <c r="Q12" s="202"/>
      <c r="R12" s="202"/>
      <c r="S12" s="285"/>
      <c r="T12" s="281"/>
      <c r="U12" s="281"/>
      <c r="V12" s="281"/>
      <c r="W12" s="281"/>
      <c r="X12" s="281"/>
      <c r="Y12" s="281"/>
      <c r="Z12" s="281"/>
      <c r="AA12" s="281"/>
      <c r="AB12" s="202"/>
      <c r="AC12" s="202"/>
      <c r="AD12" s="202"/>
      <c r="AE12" s="202"/>
      <c r="AF12" s="202"/>
      <c r="AG12" s="278"/>
      <c r="AH12" s="278"/>
      <c r="AI12" s="202"/>
    </row>
    <row r="13" spans="1:35" s="173" customFormat="1" ht="84" customHeight="1" x14ac:dyDescent="0.2">
      <c r="A13" s="283" t="s">
        <v>126</v>
      </c>
      <c r="B13" s="283" t="s">
        <v>106</v>
      </c>
      <c r="C13" s="283" t="s">
        <v>98</v>
      </c>
      <c r="D13" s="283" t="s">
        <v>99</v>
      </c>
      <c r="E13" s="201" t="s">
        <v>109</v>
      </c>
      <c r="F13" s="201" t="s">
        <v>88</v>
      </c>
      <c r="G13" s="201" t="s">
        <v>44</v>
      </c>
      <c r="H13" s="201" t="s">
        <v>44</v>
      </c>
      <c r="I13" s="16" t="s">
        <v>100</v>
      </c>
      <c r="J13" s="16" t="s">
        <v>101</v>
      </c>
      <c r="K13" s="16" t="s">
        <v>102</v>
      </c>
      <c r="L13" s="16">
        <v>168.5</v>
      </c>
      <c r="M13" s="201" t="s">
        <v>48</v>
      </c>
      <c r="N13" s="201" t="s">
        <v>110</v>
      </c>
      <c r="O13" s="201" t="s">
        <v>93</v>
      </c>
      <c r="P13" s="201" t="s">
        <v>51</v>
      </c>
      <c r="Q13" s="201" t="s">
        <v>52</v>
      </c>
      <c r="R13" s="201" t="s">
        <v>53</v>
      </c>
      <c r="S13" s="285">
        <f>T13</f>
        <v>397517.76</v>
      </c>
      <c r="T13" s="280">
        <f>U13</f>
        <v>397517.76</v>
      </c>
      <c r="U13" s="280">
        <v>397517.76</v>
      </c>
      <c r="V13" s="280" t="s">
        <v>70</v>
      </c>
      <c r="W13" s="280" t="s">
        <v>70</v>
      </c>
      <c r="X13" s="280" t="s">
        <v>70</v>
      </c>
      <c r="Y13" s="280" t="s">
        <v>70</v>
      </c>
      <c r="Z13" s="280" t="s">
        <v>70</v>
      </c>
      <c r="AA13" s="280">
        <v>70150.2</v>
      </c>
      <c r="AB13" s="201" t="s">
        <v>54</v>
      </c>
      <c r="AC13" s="201" t="s">
        <v>70</v>
      </c>
      <c r="AD13" s="201">
        <f>T13</f>
        <v>397517.76</v>
      </c>
      <c r="AE13" s="201" t="s">
        <v>70</v>
      </c>
      <c r="AF13" s="201" t="s">
        <v>70</v>
      </c>
      <c r="AG13" s="278"/>
      <c r="AH13" s="278"/>
      <c r="AI13" s="202"/>
    </row>
    <row r="14" spans="1:35" s="173" customFormat="1" ht="36" x14ac:dyDescent="0.2">
      <c r="A14" s="283"/>
      <c r="B14" s="283"/>
      <c r="C14" s="283"/>
      <c r="D14" s="283"/>
      <c r="E14" s="202"/>
      <c r="F14" s="202"/>
      <c r="G14" s="202"/>
      <c r="H14" s="202"/>
      <c r="I14" s="16" t="s">
        <v>103</v>
      </c>
      <c r="J14" s="16" t="s">
        <v>104</v>
      </c>
      <c r="K14" s="16" t="s">
        <v>105</v>
      </c>
      <c r="L14" s="176">
        <v>4809</v>
      </c>
      <c r="M14" s="202"/>
      <c r="N14" s="202"/>
      <c r="O14" s="202"/>
      <c r="P14" s="202"/>
      <c r="Q14" s="202"/>
      <c r="R14" s="202"/>
      <c r="S14" s="285"/>
      <c r="T14" s="281"/>
      <c r="U14" s="281"/>
      <c r="V14" s="281"/>
      <c r="W14" s="281"/>
      <c r="X14" s="281"/>
      <c r="Y14" s="281"/>
      <c r="Z14" s="281"/>
      <c r="AA14" s="281"/>
      <c r="AB14" s="202"/>
      <c r="AC14" s="202"/>
      <c r="AD14" s="202"/>
      <c r="AE14" s="202"/>
      <c r="AF14" s="202"/>
      <c r="AG14" s="278"/>
      <c r="AH14" s="278"/>
      <c r="AI14" s="202"/>
    </row>
    <row r="15" spans="1:35" s="173" customFormat="1" ht="84" x14ac:dyDescent="0.2">
      <c r="A15" s="283"/>
      <c r="B15" s="283"/>
      <c r="C15" s="283"/>
      <c r="D15" s="283"/>
      <c r="E15" s="202"/>
      <c r="F15" s="202"/>
      <c r="G15" s="202"/>
      <c r="H15" s="202"/>
      <c r="I15" s="16" t="s">
        <v>499</v>
      </c>
      <c r="J15" s="16" t="s">
        <v>452</v>
      </c>
      <c r="K15" s="16" t="s">
        <v>500</v>
      </c>
      <c r="L15" s="16">
        <v>300</v>
      </c>
      <c r="M15" s="202"/>
      <c r="N15" s="202"/>
      <c r="O15" s="202"/>
      <c r="P15" s="202"/>
      <c r="Q15" s="202"/>
      <c r="R15" s="202"/>
      <c r="S15" s="285"/>
      <c r="T15" s="281"/>
      <c r="U15" s="281"/>
      <c r="V15" s="281"/>
      <c r="W15" s="281"/>
      <c r="X15" s="281"/>
      <c r="Y15" s="281"/>
      <c r="Z15" s="281"/>
      <c r="AA15" s="281"/>
      <c r="AB15" s="202"/>
      <c r="AC15" s="202"/>
      <c r="AD15" s="202"/>
      <c r="AE15" s="202"/>
      <c r="AF15" s="202"/>
      <c r="AG15" s="278"/>
      <c r="AH15" s="278"/>
      <c r="AI15" s="202"/>
    </row>
    <row r="16" spans="1:35" s="173" customFormat="1" ht="72" x14ac:dyDescent="0.2">
      <c r="A16" s="283"/>
      <c r="B16" s="283"/>
      <c r="C16" s="283"/>
      <c r="D16" s="283"/>
      <c r="E16" s="202"/>
      <c r="F16" s="202"/>
      <c r="G16" s="202"/>
      <c r="H16" s="202"/>
      <c r="I16" s="16" t="s">
        <v>501</v>
      </c>
      <c r="J16" s="16" t="s">
        <v>172</v>
      </c>
      <c r="K16" s="16" t="s">
        <v>502</v>
      </c>
      <c r="L16" s="16">
        <v>0.4</v>
      </c>
      <c r="M16" s="202"/>
      <c r="N16" s="202"/>
      <c r="O16" s="202"/>
      <c r="P16" s="202"/>
      <c r="Q16" s="202"/>
      <c r="R16" s="202"/>
      <c r="S16" s="285"/>
      <c r="T16" s="281"/>
      <c r="U16" s="281"/>
      <c r="V16" s="281"/>
      <c r="W16" s="281"/>
      <c r="X16" s="281"/>
      <c r="Y16" s="281"/>
      <c r="Z16" s="281"/>
      <c r="AA16" s="281"/>
      <c r="AB16" s="202"/>
      <c r="AC16" s="202"/>
      <c r="AD16" s="202"/>
      <c r="AE16" s="202"/>
      <c r="AF16" s="202"/>
      <c r="AG16" s="278"/>
      <c r="AH16" s="278"/>
      <c r="AI16" s="202"/>
    </row>
    <row r="17" spans="1:35" s="173" customFormat="1" ht="48" x14ac:dyDescent="0.2">
      <c r="A17" s="283"/>
      <c r="B17" s="283"/>
      <c r="C17" s="283"/>
      <c r="D17" s="283"/>
      <c r="E17" s="202"/>
      <c r="F17" s="202"/>
      <c r="G17" s="202"/>
      <c r="H17" s="202"/>
      <c r="I17" s="16" t="s">
        <v>94</v>
      </c>
      <c r="J17" s="16" t="s">
        <v>95</v>
      </c>
      <c r="K17" s="16" t="s">
        <v>96</v>
      </c>
      <c r="L17" s="16">
        <v>1</v>
      </c>
      <c r="M17" s="202"/>
      <c r="N17" s="202"/>
      <c r="O17" s="202"/>
      <c r="P17" s="202"/>
      <c r="Q17" s="202"/>
      <c r="R17" s="202"/>
      <c r="S17" s="285"/>
      <c r="T17" s="281"/>
      <c r="U17" s="281"/>
      <c r="V17" s="281"/>
      <c r="W17" s="281"/>
      <c r="X17" s="281"/>
      <c r="Y17" s="281"/>
      <c r="Z17" s="281"/>
      <c r="AA17" s="281"/>
      <c r="AB17" s="202"/>
      <c r="AC17" s="202"/>
      <c r="AD17" s="202"/>
      <c r="AE17" s="202"/>
      <c r="AF17" s="202"/>
      <c r="AG17" s="278"/>
      <c r="AH17" s="278"/>
      <c r="AI17" s="202"/>
    </row>
    <row r="18" spans="1:35" s="1" customFormat="1" ht="84" customHeight="1" x14ac:dyDescent="0.2">
      <c r="A18" s="283" t="s">
        <v>127</v>
      </c>
      <c r="B18" s="283" t="s">
        <v>106</v>
      </c>
      <c r="C18" s="283" t="s">
        <v>98</v>
      </c>
      <c r="D18" s="283" t="s">
        <v>99</v>
      </c>
      <c r="E18" s="201" t="s">
        <v>111</v>
      </c>
      <c r="F18" s="201" t="s">
        <v>88</v>
      </c>
      <c r="G18" s="201" t="s">
        <v>44</v>
      </c>
      <c r="H18" s="201" t="s">
        <v>44</v>
      </c>
      <c r="I18" s="16" t="s">
        <v>100</v>
      </c>
      <c r="J18" s="16" t="s">
        <v>101</v>
      </c>
      <c r="K18" s="16" t="s">
        <v>102</v>
      </c>
      <c r="L18" s="16">
        <v>20.3</v>
      </c>
      <c r="M18" s="201" t="s">
        <v>48</v>
      </c>
      <c r="N18" s="201" t="s">
        <v>112</v>
      </c>
      <c r="O18" s="201" t="s">
        <v>93</v>
      </c>
      <c r="P18" s="201" t="s">
        <v>51</v>
      </c>
      <c r="Q18" s="201" t="s">
        <v>52</v>
      </c>
      <c r="R18" s="201" t="s">
        <v>53</v>
      </c>
      <c r="S18" s="285">
        <f>T18</f>
        <v>1389227</v>
      </c>
      <c r="T18" s="280">
        <f>U18</f>
        <v>1389227</v>
      </c>
      <c r="U18" s="280">
        <v>1389227</v>
      </c>
      <c r="V18" s="280" t="s">
        <v>70</v>
      </c>
      <c r="W18" s="280" t="s">
        <v>70</v>
      </c>
      <c r="X18" s="280" t="s">
        <v>70</v>
      </c>
      <c r="Y18" s="280" t="s">
        <v>70</v>
      </c>
      <c r="Z18" s="280" t="s">
        <v>70</v>
      </c>
      <c r="AA18" s="280">
        <v>245158</v>
      </c>
      <c r="AB18" s="201" t="s">
        <v>54</v>
      </c>
      <c r="AC18" s="201" t="s">
        <v>70</v>
      </c>
      <c r="AD18" s="201">
        <f>T18</f>
        <v>1389227</v>
      </c>
      <c r="AE18" s="201" t="s">
        <v>70</v>
      </c>
      <c r="AF18" s="201" t="s">
        <v>70</v>
      </c>
      <c r="AG18" s="278"/>
      <c r="AH18" s="278"/>
      <c r="AI18" s="202"/>
    </row>
    <row r="19" spans="1:35" s="1" customFormat="1" ht="36" x14ac:dyDescent="0.2">
      <c r="A19" s="283"/>
      <c r="B19" s="283"/>
      <c r="C19" s="283"/>
      <c r="D19" s="283"/>
      <c r="E19" s="202"/>
      <c r="F19" s="202"/>
      <c r="G19" s="202"/>
      <c r="H19" s="202"/>
      <c r="I19" s="16" t="s">
        <v>103</v>
      </c>
      <c r="J19" s="16" t="s">
        <v>104</v>
      </c>
      <c r="K19" s="16" t="s">
        <v>105</v>
      </c>
      <c r="L19" s="176">
        <v>92397</v>
      </c>
      <c r="M19" s="202"/>
      <c r="N19" s="202"/>
      <c r="O19" s="202"/>
      <c r="P19" s="202"/>
      <c r="Q19" s="202"/>
      <c r="R19" s="202"/>
      <c r="S19" s="285"/>
      <c r="T19" s="281"/>
      <c r="U19" s="281"/>
      <c r="V19" s="281"/>
      <c r="W19" s="281"/>
      <c r="X19" s="281"/>
      <c r="Y19" s="281"/>
      <c r="Z19" s="281"/>
      <c r="AA19" s="281"/>
      <c r="AB19" s="202"/>
      <c r="AC19" s="202"/>
      <c r="AD19" s="202"/>
      <c r="AE19" s="202"/>
      <c r="AF19" s="202"/>
      <c r="AG19" s="278"/>
      <c r="AH19" s="278"/>
      <c r="AI19" s="202"/>
    </row>
    <row r="20" spans="1:35" s="1" customFormat="1" ht="48" x14ac:dyDescent="0.2">
      <c r="A20" s="283"/>
      <c r="B20" s="283"/>
      <c r="C20" s="283"/>
      <c r="D20" s="283"/>
      <c r="E20" s="202"/>
      <c r="F20" s="202"/>
      <c r="G20" s="202"/>
      <c r="H20" s="202"/>
      <c r="I20" s="16" t="s">
        <v>94</v>
      </c>
      <c r="J20" s="16" t="s">
        <v>95</v>
      </c>
      <c r="K20" s="16" t="s">
        <v>96</v>
      </c>
      <c r="L20" s="16">
        <v>1</v>
      </c>
      <c r="M20" s="202"/>
      <c r="N20" s="202"/>
      <c r="O20" s="202"/>
      <c r="P20" s="202"/>
      <c r="Q20" s="202"/>
      <c r="R20" s="202"/>
      <c r="S20" s="285"/>
      <c r="T20" s="281"/>
      <c r="U20" s="281"/>
      <c r="V20" s="281"/>
      <c r="W20" s="281"/>
      <c r="X20" s="281"/>
      <c r="Y20" s="281"/>
      <c r="Z20" s="281"/>
      <c r="AA20" s="281"/>
      <c r="AB20" s="202"/>
      <c r="AC20" s="202"/>
      <c r="AD20" s="202"/>
      <c r="AE20" s="202"/>
      <c r="AF20" s="202"/>
      <c r="AG20" s="278"/>
      <c r="AH20" s="278"/>
      <c r="AI20" s="202"/>
    </row>
    <row r="21" spans="1:35" s="1" customFormat="1" ht="84" customHeight="1" x14ac:dyDescent="0.2">
      <c r="A21" s="283" t="s">
        <v>128</v>
      </c>
      <c r="B21" s="283" t="s">
        <v>106</v>
      </c>
      <c r="C21" s="283" t="s">
        <v>98</v>
      </c>
      <c r="D21" s="283" t="s">
        <v>99</v>
      </c>
      <c r="E21" s="201" t="s">
        <v>113</v>
      </c>
      <c r="F21" s="201" t="s">
        <v>88</v>
      </c>
      <c r="G21" s="201" t="s">
        <v>44</v>
      </c>
      <c r="H21" s="201" t="s">
        <v>44</v>
      </c>
      <c r="I21" s="16" t="s">
        <v>100</v>
      </c>
      <c r="J21" s="16" t="s">
        <v>101</v>
      </c>
      <c r="K21" s="16" t="s">
        <v>102</v>
      </c>
      <c r="L21" s="16">
        <v>13.3</v>
      </c>
      <c r="M21" s="201" t="s">
        <v>48</v>
      </c>
      <c r="N21" s="201" t="s">
        <v>114</v>
      </c>
      <c r="O21" s="201" t="s">
        <v>93</v>
      </c>
      <c r="P21" s="201" t="s">
        <v>51</v>
      </c>
      <c r="Q21" s="201" t="s">
        <v>52</v>
      </c>
      <c r="R21" s="201" t="s">
        <v>53</v>
      </c>
      <c r="S21" s="285">
        <f>T21</f>
        <v>2330644</v>
      </c>
      <c r="T21" s="280">
        <f>U21</f>
        <v>2330644</v>
      </c>
      <c r="U21" s="280">
        <v>2330644</v>
      </c>
      <c r="V21" s="280" t="s">
        <v>70</v>
      </c>
      <c r="W21" s="280" t="s">
        <v>70</v>
      </c>
      <c r="X21" s="280" t="s">
        <v>70</v>
      </c>
      <c r="Y21" s="280" t="s">
        <v>70</v>
      </c>
      <c r="Z21" s="280" t="s">
        <v>70</v>
      </c>
      <c r="AA21" s="280">
        <v>411291</v>
      </c>
      <c r="AB21" s="201" t="s">
        <v>54</v>
      </c>
      <c r="AC21" s="201" t="s">
        <v>70</v>
      </c>
      <c r="AD21" s="201">
        <f>T21</f>
        <v>2330644</v>
      </c>
      <c r="AE21" s="201" t="s">
        <v>70</v>
      </c>
      <c r="AF21" s="201" t="s">
        <v>70</v>
      </c>
      <c r="AG21" s="278"/>
      <c r="AH21" s="278"/>
      <c r="AI21" s="202"/>
    </row>
    <row r="22" spans="1:35" s="1" customFormat="1" ht="36" x14ac:dyDescent="0.2">
      <c r="A22" s="283"/>
      <c r="B22" s="283"/>
      <c r="C22" s="283"/>
      <c r="D22" s="283"/>
      <c r="E22" s="202"/>
      <c r="F22" s="202"/>
      <c r="G22" s="202"/>
      <c r="H22" s="202"/>
      <c r="I22" s="16" t="s">
        <v>103</v>
      </c>
      <c r="J22" s="16" t="s">
        <v>104</v>
      </c>
      <c r="K22" s="16" t="s">
        <v>105</v>
      </c>
      <c r="L22" s="176">
        <v>133939</v>
      </c>
      <c r="M22" s="202"/>
      <c r="N22" s="202"/>
      <c r="O22" s="202"/>
      <c r="P22" s="202"/>
      <c r="Q22" s="202"/>
      <c r="R22" s="202"/>
      <c r="S22" s="285"/>
      <c r="T22" s="281"/>
      <c r="U22" s="281"/>
      <c r="V22" s="281"/>
      <c r="W22" s="281"/>
      <c r="X22" s="281"/>
      <c r="Y22" s="281"/>
      <c r="Z22" s="281"/>
      <c r="AA22" s="281"/>
      <c r="AB22" s="202"/>
      <c r="AC22" s="202"/>
      <c r="AD22" s="202"/>
      <c r="AE22" s="202"/>
      <c r="AF22" s="202"/>
      <c r="AG22" s="278"/>
      <c r="AH22" s="278"/>
      <c r="AI22" s="202"/>
    </row>
    <row r="23" spans="1:35" s="1" customFormat="1" ht="84" x14ac:dyDescent="0.2">
      <c r="A23" s="283"/>
      <c r="B23" s="283"/>
      <c r="C23" s="283"/>
      <c r="D23" s="283"/>
      <c r="E23" s="202"/>
      <c r="F23" s="202"/>
      <c r="G23" s="202"/>
      <c r="H23" s="202"/>
      <c r="I23" s="16" t="s">
        <v>503</v>
      </c>
      <c r="J23" s="16" t="s">
        <v>452</v>
      </c>
      <c r="K23" s="16" t="s">
        <v>500</v>
      </c>
      <c r="L23" s="16">
        <v>400</v>
      </c>
      <c r="M23" s="202"/>
      <c r="N23" s="202"/>
      <c r="O23" s="202"/>
      <c r="P23" s="202"/>
      <c r="Q23" s="202"/>
      <c r="R23" s="202"/>
      <c r="S23" s="285"/>
      <c r="T23" s="281"/>
      <c r="U23" s="281"/>
      <c r="V23" s="281"/>
      <c r="W23" s="281"/>
      <c r="X23" s="281"/>
      <c r="Y23" s="281"/>
      <c r="Z23" s="281"/>
      <c r="AA23" s="281"/>
      <c r="AB23" s="202"/>
      <c r="AC23" s="202"/>
      <c r="AD23" s="202"/>
      <c r="AE23" s="202"/>
      <c r="AF23" s="202"/>
      <c r="AG23" s="278"/>
      <c r="AH23" s="278"/>
      <c r="AI23" s="202"/>
    </row>
    <row r="24" spans="1:35" s="1" customFormat="1" ht="72" x14ac:dyDescent="0.2">
      <c r="A24" s="283"/>
      <c r="B24" s="283"/>
      <c r="C24" s="283"/>
      <c r="D24" s="283"/>
      <c r="E24" s="202"/>
      <c r="F24" s="202"/>
      <c r="G24" s="202"/>
      <c r="H24" s="202"/>
      <c r="I24" s="16" t="s">
        <v>501</v>
      </c>
      <c r="J24" s="16" t="s">
        <v>172</v>
      </c>
      <c r="K24" s="16" t="s">
        <v>502</v>
      </c>
      <c r="L24" s="16">
        <v>0.6</v>
      </c>
      <c r="M24" s="202"/>
      <c r="N24" s="202"/>
      <c r="O24" s="202"/>
      <c r="P24" s="202"/>
      <c r="Q24" s="202"/>
      <c r="R24" s="202"/>
      <c r="S24" s="285"/>
      <c r="T24" s="281"/>
      <c r="U24" s="281"/>
      <c r="V24" s="281"/>
      <c r="W24" s="281"/>
      <c r="X24" s="281"/>
      <c r="Y24" s="281"/>
      <c r="Z24" s="281"/>
      <c r="AA24" s="281"/>
      <c r="AB24" s="202"/>
      <c r="AC24" s="202"/>
      <c r="AD24" s="202"/>
      <c r="AE24" s="202"/>
      <c r="AF24" s="202"/>
      <c r="AG24" s="278"/>
      <c r="AH24" s="278"/>
      <c r="AI24" s="202"/>
    </row>
    <row r="25" spans="1:35" s="1" customFormat="1" ht="48" x14ac:dyDescent="0.2">
      <c r="A25" s="283"/>
      <c r="B25" s="283"/>
      <c r="C25" s="283"/>
      <c r="D25" s="283"/>
      <c r="E25" s="202"/>
      <c r="F25" s="202"/>
      <c r="G25" s="202"/>
      <c r="H25" s="202"/>
      <c r="I25" s="16" t="s">
        <v>94</v>
      </c>
      <c r="J25" s="16" t="s">
        <v>95</v>
      </c>
      <c r="K25" s="16" t="s">
        <v>96</v>
      </c>
      <c r="L25" s="16">
        <v>1</v>
      </c>
      <c r="M25" s="202"/>
      <c r="N25" s="202"/>
      <c r="O25" s="202"/>
      <c r="P25" s="202"/>
      <c r="Q25" s="202"/>
      <c r="R25" s="202"/>
      <c r="S25" s="285"/>
      <c r="T25" s="281"/>
      <c r="U25" s="281"/>
      <c r="V25" s="281"/>
      <c r="W25" s="281"/>
      <c r="X25" s="281"/>
      <c r="Y25" s="281"/>
      <c r="Z25" s="281"/>
      <c r="AA25" s="281"/>
      <c r="AB25" s="202"/>
      <c r="AC25" s="202"/>
      <c r="AD25" s="202"/>
      <c r="AE25" s="202"/>
      <c r="AF25" s="202"/>
      <c r="AG25" s="278"/>
      <c r="AH25" s="278"/>
      <c r="AI25" s="202"/>
    </row>
    <row r="26" spans="1:35" s="1" customFormat="1" ht="84" customHeight="1" x14ac:dyDescent="0.2">
      <c r="A26" s="201" t="s">
        <v>129</v>
      </c>
      <c r="B26" s="201" t="s">
        <v>106</v>
      </c>
      <c r="C26" s="201" t="s">
        <v>428</v>
      </c>
      <c r="D26" s="201" t="s">
        <v>162</v>
      </c>
      <c r="E26" s="201" t="s">
        <v>115</v>
      </c>
      <c r="F26" s="201" t="s">
        <v>161</v>
      </c>
      <c r="G26" s="201" t="s">
        <v>44</v>
      </c>
      <c r="H26" s="201" t="s">
        <v>44</v>
      </c>
      <c r="I26" s="16" t="s">
        <v>89</v>
      </c>
      <c r="J26" s="16" t="s">
        <v>90</v>
      </c>
      <c r="K26" s="16" t="s">
        <v>91</v>
      </c>
      <c r="L26" s="176">
        <v>29199</v>
      </c>
      <c r="M26" s="201" t="s">
        <v>48</v>
      </c>
      <c r="N26" s="201" t="s">
        <v>92</v>
      </c>
      <c r="O26" s="201" t="s">
        <v>93</v>
      </c>
      <c r="P26" s="201" t="s">
        <v>51</v>
      </c>
      <c r="Q26" s="201" t="s">
        <v>52</v>
      </c>
      <c r="R26" s="201" t="s">
        <v>53</v>
      </c>
      <c r="S26" s="280">
        <f>T26+T29</f>
        <v>1358564.18</v>
      </c>
      <c r="T26" s="280">
        <f>U26</f>
        <v>1116103.6299999999</v>
      </c>
      <c r="U26" s="280">
        <v>1116103.6299999999</v>
      </c>
      <c r="V26" s="280" t="s">
        <v>70</v>
      </c>
      <c r="W26" s="280" t="s">
        <v>70</v>
      </c>
      <c r="X26" s="280" t="s">
        <v>70</v>
      </c>
      <c r="Y26" s="280" t="s">
        <v>70</v>
      </c>
      <c r="Z26" s="280" t="s">
        <v>70</v>
      </c>
      <c r="AA26" s="280">
        <v>196959.47</v>
      </c>
      <c r="AB26" s="280" t="s">
        <v>54</v>
      </c>
      <c r="AC26" s="280" t="s">
        <v>70</v>
      </c>
      <c r="AD26" s="280">
        <f>T26</f>
        <v>1116103.6299999999</v>
      </c>
      <c r="AE26" s="280" t="s">
        <v>70</v>
      </c>
      <c r="AF26" s="280" t="s">
        <v>70</v>
      </c>
      <c r="AG26" s="277" t="s">
        <v>55</v>
      </c>
      <c r="AH26" s="277" t="s">
        <v>133</v>
      </c>
      <c r="AI26" s="289">
        <v>45138</v>
      </c>
    </row>
    <row r="27" spans="1:35" s="1" customFormat="1" ht="48" x14ac:dyDescent="0.2">
      <c r="A27" s="202"/>
      <c r="B27" s="202"/>
      <c r="C27" s="202"/>
      <c r="D27" s="202"/>
      <c r="E27" s="202"/>
      <c r="F27" s="202"/>
      <c r="G27" s="202"/>
      <c r="H27" s="202"/>
      <c r="I27" s="16" t="s">
        <v>94</v>
      </c>
      <c r="J27" s="16" t="s">
        <v>95</v>
      </c>
      <c r="K27" s="16" t="s">
        <v>96</v>
      </c>
      <c r="L27" s="16">
        <v>1</v>
      </c>
      <c r="M27" s="202"/>
      <c r="N27" s="202"/>
      <c r="O27" s="202"/>
      <c r="P27" s="202"/>
      <c r="Q27" s="202"/>
      <c r="R27" s="202"/>
      <c r="S27" s="281"/>
      <c r="T27" s="281"/>
      <c r="U27" s="281"/>
      <c r="V27" s="281"/>
      <c r="W27" s="281"/>
      <c r="X27" s="281"/>
      <c r="Y27" s="281"/>
      <c r="Z27" s="281"/>
      <c r="AA27" s="281"/>
      <c r="AB27" s="281"/>
      <c r="AC27" s="281"/>
      <c r="AD27" s="281"/>
      <c r="AE27" s="281"/>
      <c r="AF27" s="281"/>
      <c r="AG27" s="278"/>
      <c r="AH27" s="278"/>
      <c r="AI27" s="290"/>
    </row>
    <row r="28" spans="1:35" s="1" customFormat="1" ht="144" x14ac:dyDescent="0.2">
      <c r="A28" s="202"/>
      <c r="B28" s="202"/>
      <c r="C28" s="202"/>
      <c r="D28" s="202"/>
      <c r="E28" s="202"/>
      <c r="F28" s="276"/>
      <c r="G28" s="202"/>
      <c r="H28" s="202"/>
      <c r="I28" s="16" t="s">
        <v>429</v>
      </c>
      <c r="J28" s="16" t="s">
        <v>430</v>
      </c>
      <c r="K28" s="16" t="s">
        <v>431</v>
      </c>
      <c r="L28" s="16">
        <v>86</v>
      </c>
      <c r="M28" s="202"/>
      <c r="N28" s="202"/>
      <c r="O28" s="202"/>
      <c r="P28" s="202"/>
      <c r="Q28" s="202"/>
      <c r="R28" s="202"/>
      <c r="S28" s="281"/>
      <c r="T28" s="282"/>
      <c r="U28" s="282"/>
      <c r="V28" s="282"/>
      <c r="W28" s="282"/>
      <c r="X28" s="282"/>
      <c r="Y28" s="282"/>
      <c r="Z28" s="282"/>
      <c r="AA28" s="282"/>
      <c r="AB28" s="282"/>
      <c r="AC28" s="282"/>
      <c r="AD28" s="282"/>
      <c r="AE28" s="282"/>
      <c r="AF28" s="282"/>
      <c r="AG28" s="278"/>
      <c r="AH28" s="278"/>
      <c r="AI28" s="290"/>
    </row>
    <row r="29" spans="1:35" s="1" customFormat="1" ht="84" customHeight="1" x14ac:dyDescent="0.2">
      <c r="A29" s="202"/>
      <c r="B29" s="202"/>
      <c r="C29" s="202"/>
      <c r="D29" s="202"/>
      <c r="E29" s="202"/>
      <c r="F29" s="201" t="s">
        <v>132</v>
      </c>
      <c r="G29" s="202"/>
      <c r="H29" s="202"/>
      <c r="I29" s="16" t="s">
        <v>89</v>
      </c>
      <c r="J29" s="16" t="s">
        <v>90</v>
      </c>
      <c r="K29" s="16" t="s">
        <v>91</v>
      </c>
      <c r="L29" s="16">
        <v>10000</v>
      </c>
      <c r="M29" s="202"/>
      <c r="N29" s="202"/>
      <c r="O29" s="202"/>
      <c r="P29" s="202"/>
      <c r="Q29" s="202"/>
      <c r="R29" s="202"/>
      <c r="S29" s="281"/>
      <c r="T29" s="280">
        <f>U29</f>
        <v>242460.55</v>
      </c>
      <c r="U29" s="280">
        <v>242460.55</v>
      </c>
      <c r="V29" s="280" t="s">
        <v>70</v>
      </c>
      <c r="W29" s="280" t="s">
        <v>70</v>
      </c>
      <c r="X29" s="280" t="s">
        <v>70</v>
      </c>
      <c r="Y29" s="280" t="s">
        <v>70</v>
      </c>
      <c r="Z29" s="280" t="s">
        <v>70</v>
      </c>
      <c r="AA29" s="280">
        <v>42787.16</v>
      </c>
      <c r="AB29" s="201" t="s">
        <v>54</v>
      </c>
      <c r="AC29" s="201" t="s">
        <v>70</v>
      </c>
      <c r="AD29" s="201">
        <f>T29</f>
        <v>242460.55</v>
      </c>
      <c r="AE29" s="201" t="s">
        <v>70</v>
      </c>
      <c r="AF29" s="201" t="s">
        <v>70</v>
      </c>
      <c r="AG29" s="278"/>
      <c r="AH29" s="278"/>
      <c r="AI29" s="290"/>
    </row>
    <row r="30" spans="1:35" s="1" customFormat="1" ht="48.75" customHeight="1" x14ac:dyDescent="0.2">
      <c r="A30" s="276"/>
      <c r="B30" s="276"/>
      <c r="C30" s="276"/>
      <c r="D30" s="276"/>
      <c r="E30" s="276"/>
      <c r="F30" s="276"/>
      <c r="G30" s="276"/>
      <c r="H30" s="276"/>
      <c r="I30" s="16" t="s">
        <v>94</v>
      </c>
      <c r="J30" s="16" t="s">
        <v>95</v>
      </c>
      <c r="K30" s="16" t="s">
        <v>96</v>
      </c>
      <c r="L30" s="16">
        <v>0</v>
      </c>
      <c r="M30" s="276"/>
      <c r="N30" s="276"/>
      <c r="O30" s="276"/>
      <c r="P30" s="276"/>
      <c r="Q30" s="276"/>
      <c r="R30" s="276"/>
      <c r="S30" s="282"/>
      <c r="T30" s="281"/>
      <c r="U30" s="282"/>
      <c r="V30" s="282" t="s">
        <v>70</v>
      </c>
      <c r="W30" s="282" t="s">
        <v>70</v>
      </c>
      <c r="X30" s="282" t="s">
        <v>70</v>
      </c>
      <c r="Y30" s="282" t="s">
        <v>70</v>
      </c>
      <c r="Z30" s="282" t="s">
        <v>70</v>
      </c>
      <c r="AA30" s="282"/>
      <c r="AB30" s="276"/>
      <c r="AC30" s="276"/>
      <c r="AD30" s="276"/>
      <c r="AE30" s="276"/>
      <c r="AF30" s="276"/>
      <c r="AG30" s="279"/>
      <c r="AH30" s="279"/>
      <c r="AI30" s="291"/>
    </row>
    <row r="31" spans="1:35" s="1" customFormat="1" ht="84" customHeight="1" x14ac:dyDescent="0.2">
      <c r="A31" s="283" t="s">
        <v>432</v>
      </c>
      <c r="B31" s="283" t="s">
        <v>116</v>
      </c>
      <c r="C31" s="283" t="s">
        <v>117</v>
      </c>
      <c r="D31" s="283" t="s">
        <v>118</v>
      </c>
      <c r="E31" s="283" t="s">
        <v>119</v>
      </c>
      <c r="F31" s="283" t="s">
        <v>88</v>
      </c>
      <c r="G31" s="283" t="s">
        <v>44</v>
      </c>
      <c r="H31" s="283" t="s">
        <v>44</v>
      </c>
      <c r="I31" s="177" t="s">
        <v>89</v>
      </c>
      <c r="J31" s="16" t="s">
        <v>90</v>
      </c>
      <c r="K31" s="16" t="s">
        <v>91</v>
      </c>
      <c r="L31" s="16">
        <v>16139251</v>
      </c>
      <c r="M31" s="283" t="s">
        <v>120</v>
      </c>
      <c r="N31" s="283" t="s">
        <v>121</v>
      </c>
      <c r="O31" s="283" t="s">
        <v>93</v>
      </c>
      <c r="P31" s="283" t="s">
        <v>51</v>
      </c>
      <c r="Q31" s="283" t="s">
        <v>52</v>
      </c>
      <c r="R31" s="283" t="s">
        <v>53</v>
      </c>
      <c r="S31" s="285">
        <f>T31</f>
        <v>0</v>
      </c>
      <c r="T31" s="285">
        <f>U31</f>
        <v>0</v>
      </c>
      <c r="U31" s="285"/>
      <c r="V31" s="285" t="s">
        <v>70</v>
      </c>
      <c r="W31" s="285" t="s">
        <v>70</v>
      </c>
      <c r="X31" s="285" t="s">
        <v>70</v>
      </c>
      <c r="Y31" s="285" t="s">
        <v>70</v>
      </c>
      <c r="Z31" s="285" t="s">
        <v>70</v>
      </c>
      <c r="AA31" s="285"/>
      <c r="AB31" s="283" t="s">
        <v>54</v>
      </c>
      <c r="AC31" s="283" t="s">
        <v>70</v>
      </c>
      <c r="AD31" s="283">
        <f>T31</f>
        <v>0</v>
      </c>
      <c r="AE31" s="283" t="s">
        <v>70</v>
      </c>
      <c r="AF31" s="283" t="s">
        <v>70</v>
      </c>
      <c r="AG31" s="284" t="s">
        <v>122</v>
      </c>
      <c r="AH31" s="284" t="s">
        <v>123</v>
      </c>
      <c r="AI31" s="292">
        <v>45163</v>
      </c>
    </row>
    <row r="32" spans="1:35" s="1" customFormat="1" ht="48" x14ac:dyDescent="0.2">
      <c r="A32" s="283"/>
      <c r="B32" s="283"/>
      <c r="C32" s="283"/>
      <c r="D32" s="283"/>
      <c r="E32" s="283"/>
      <c r="F32" s="283"/>
      <c r="G32" s="283"/>
      <c r="H32" s="283"/>
      <c r="I32" s="16" t="s">
        <v>94</v>
      </c>
      <c r="J32" s="16" t="s">
        <v>95</v>
      </c>
      <c r="K32" s="16" t="s">
        <v>96</v>
      </c>
      <c r="L32" s="16">
        <v>1</v>
      </c>
      <c r="M32" s="283"/>
      <c r="N32" s="283"/>
      <c r="O32" s="283"/>
      <c r="P32" s="283"/>
      <c r="Q32" s="283"/>
      <c r="R32" s="283"/>
      <c r="S32" s="285"/>
      <c r="T32" s="285"/>
      <c r="U32" s="285"/>
      <c r="V32" s="285"/>
      <c r="W32" s="285"/>
      <c r="X32" s="285"/>
      <c r="Y32" s="285"/>
      <c r="Z32" s="285"/>
      <c r="AA32" s="285"/>
      <c r="AB32" s="283"/>
      <c r="AC32" s="283"/>
      <c r="AD32" s="283"/>
      <c r="AE32" s="283"/>
      <c r="AF32" s="283"/>
      <c r="AG32" s="284"/>
      <c r="AH32" s="284"/>
      <c r="AI32" s="283"/>
    </row>
    <row r="33" spans="1:35" s="10" customFormat="1" ht="49.15" customHeight="1" x14ac:dyDescent="0.2">
      <c r="A33" s="201" t="s">
        <v>130</v>
      </c>
      <c r="B33" s="283" t="s">
        <v>131</v>
      </c>
      <c r="C33" s="201" t="s">
        <v>117</v>
      </c>
      <c r="D33" s="201" t="s">
        <v>118</v>
      </c>
      <c r="E33" s="283" t="s">
        <v>131</v>
      </c>
      <c r="F33" s="201" t="s">
        <v>132</v>
      </c>
      <c r="G33" s="201" t="s">
        <v>44</v>
      </c>
      <c r="H33" s="201" t="s">
        <v>44</v>
      </c>
      <c r="I33" s="177" t="s">
        <v>89</v>
      </c>
      <c r="J33" s="16" t="s">
        <v>90</v>
      </c>
      <c r="K33" s="16" t="s">
        <v>91</v>
      </c>
      <c r="L33" s="16">
        <v>68512</v>
      </c>
      <c r="M33" s="201" t="s">
        <v>48</v>
      </c>
      <c r="N33" s="201" t="s">
        <v>114</v>
      </c>
      <c r="O33" s="201" t="s">
        <v>93</v>
      </c>
      <c r="P33" s="283" t="s">
        <v>51</v>
      </c>
      <c r="Q33" s="283" t="s">
        <v>52</v>
      </c>
      <c r="R33" s="283" t="s">
        <v>53</v>
      </c>
      <c r="S33" s="280">
        <v>2044966</v>
      </c>
      <c r="T33" s="280">
        <v>2044966</v>
      </c>
      <c r="U33" s="280">
        <v>2044966</v>
      </c>
      <c r="V33" s="280" t="s">
        <v>70</v>
      </c>
      <c r="W33" s="280" t="s">
        <v>70</v>
      </c>
      <c r="X33" s="280" t="s">
        <v>70</v>
      </c>
      <c r="Y33" s="285" t="s">
        <v>70</v>
      </c>
      <c r="Z33" s="285" t="s">
        <v>70</v>
      </c>
      <c r="AA33" s="280">
        <v>360876</v>
      </c>
      <c r="AB33" s="283" t="s">
        <v>54</v>
      </c>
      <c r="AC33" s="283" t="s">
        <v>70</v>
      </c>
      <c r="AD33" s="201">
        <v>2044966</v>
      </c>
      <c r="AE33" s="283" t="s">
        <v>70</v>
      </c>
      <c r="AF33" s="283" t="s">
        <v>70</v>
      </c>
      <c r="AG33" s="277" t="s">
        <v>56</v>
      </c>
      <c r="AH33" s="277" t="s">
        <v>133</v>
      </c>
      <c r="AI33" s="292">
        <v>45174</v>
      </c>
    </row>
    <row r="34" spans="1:35" s="10" customFormat="1" ht="42" customHeight="1" x14ac:dyDescent="0.2">
      <c r="A34" s="276"/>
      <c r="B34" s="283"/>
      <c r="C34" s="276"/>
      <c r="D34" s="276"/>
      <c r="E34" s="283"/>
      <c r="F34" s="276"/>
      <c r="G34" s="276"/>
      <c r="H34" s="276"/>
      <c r="I34" s="16" t="s">
        <v>94</v>
      </c>
      <c r="J34" s="16" t="s">
        <v>95</v>
      </c>
      <c r="K34" s="16" t="s">
        <v>96</v>
      </c>
      <c r="L34" s="16">
        <v>1</v>
      </c>
      <c r="M34" s="276"/>
      <c r="N34" s="276"/>
      <c r="O34" s="276"/>
      <c r="P34" s="283"/>
      <c r="Q34" s="283"/>
      <c r="R34" s="283"/>
      <c r="S34" s="282"/>
      <c r="T34" s="282"/>
      <c r="U34" s="282"/>
      <c r="V34" s="282"/>
      <c r="W34" s="282"/>
      <c r="X34" s="282"/>
      <c r="Y34" s="285"/>
      <c r="Z34" s="285"/>
      <c r="AA34" s="282"/>
      <c r="AB34" s="283"/>
      <c r="AC34" s="283"/>
      <c r="AD34" s="276"/>
      <c r="AE34" s="283"/>
      <c r="AF34" s="283"/>
      <c r="AG34" s="279"/>
      <c r="AH34" s="279"/>
      <c r="AI34" s="283"/>
    </row>
    <row r="35" spans="1:35" s="10" customFormat="1" ht="59.65" customHeight="1" x14ac:dyDescent="0.2">
      <c r="A35" s="201" t="s">
        <v>134</v>
      </c>
      <c r="B35" s="283" t="s">
        <v>138</v>
      </c>
      <c r="C35" s="201" t="s">
        <v>117</v>
      </c>
      <c r="D35" s="201" t="s">
        <v>118</v>
      </c>
      <c r="E35" s="283" t="s">
        <v>138</v>
      </c>
      <c r="F35" s="201" t="s">
        <v>132</v>
      </c>
      <c r="G35" s="201" t="s">
        <v>44</v>
      </c>
      <c r="H35" s="201" t="s">
        <v>44</v>
      </c>
      <c r="I35" s="177" t="s">
        <v>89</v>
      </c>
      <c r="J35" s="16" t="s">
        <v>90</v>
      </c>
      <c r="K35" s="16" t="s">
        <v>91</v>
      </c>
      <c r="L35" s="16">
        <v>129415</v>
      </c>
      <c r="M35" s="201" t="s">
        <v>48</v>
      </c>
      <c r="N35" s="201" t="s">
        <v>114</v>
      </c>
      <c r="O35" s="201" t="s">
        <v>93</v>
      </c>
      <c r="P35" s="283" t="s">
        <v>51</v>
      </c>
      <c r="Q35" s="283" t="s">
        <v>52</v>
      </c>
      <c r="R35" s="283" t="s">
        <v>53</v>
      </c>
      <c r="S35" s="280">
        <v>5808219.75</v>
      </c>
      <c r="T35" s="280">
        <v>5808219.75</v>
      </c>
      <c r="U35" s="280">
        <v>5808219.75</v>
      </c>
      <c r="V35" s="280" t="s">
        <v>70</v>
      </c>
      <c r="W35" s="280" t="s">
        <v>70</v>
      </c>
      <c r="X35" s="280" t="s">
        <v>70</v>
      </c>
      <c r="Y35" s="285" t="s">
        <v>70</v>
      </c>
      <c r="Z35" s="285" t="s">
        <v>70</v>
      </c>
      <c r="AA35" s="280">
        <v>1024980.25</v>
      </c>
      <c r="AB35" s="283" t="s">
        <v>54</v>
      </c>
      <c r="AC35" s="283" t="s">
        <v>70</v>
      </c>
      <c r="AD35" s="280">
        <f>T35</f>
        <v>5808219.75</v>
      </c>
      <c r="AE35" s="283" t="s">
        <v>70</v>
      </c>
      <c r="AF35" s="283" t="s">
        <v>70</v>
      </c>
      <c r="AG35" s="277" t="s">
        <v>139</v>
      </c>
      <c r="AH35" s="277" t="s">
        <v>135</v>
      </c>
      <c r="AI35" s="283"/>
    </row>
    <row r="36" spans="1:35" s="10" customFormat="1" ht="42" customHeight="1" x14ac:dyDescent="0.2">
      <c r="A36" s="276"/>
      <c r="B36" s="283"/>
      <c r="C36" s="276"/>
      <c r="D36" s="276"/>
      <c r="E36" s="283"/>
      <c r="F36" s="276"/>
      <c r="G36" s="276"/>
      <c r="H36" s="276"/>
      <c r="I36" s="16" t="s">
        <v>94</v>
      </c>
      <c r="J36" s="16" t="s">
        <v>95</v>
      </c>
      <c r="K36" s="16" t="s">
        <v>96</v>
      </c>
      <c r="L36" s="16">
        <v>1</v>
      </c>
      <c r="M36" s="276"/>
      <c r="N36" s="276"/>
      <c r="O36" s="276"/>
      <c r="P36" s="283"/>
      <c r="Q36" s="283"/>
      <c r="R36" s="283"/>
      <c r="S36" s="282"/>
      <c r="T36" s="282"/>
      <c r="U36" s="282"/>
      <c r="V36" s="282"/>
      <c r="W36" s="282"/>
      <c r="X36" s="282"/>
      <c r="Y36" s="285"/>
      <c r="Z36" s="285"/>
      <c r="AA36" s="282"/>
      <c r="AB36" s="283"/>
      <c r="AC36" s="283"/>
      <c r="AD36" s="276"/>
      <c r="AE36" s="283"/>
      <c r="AF36" s="283"/>
      <c r="AG36" s="279"/>
      <c r="AH36" s="279"/>
      <c r="AI36" s="283"/>
    </row>
    <row r="37" spans="1:35" s="10" customFormat="1" ht="108" customHeight="1" x14ac:dyDescent="0.2">
      <c r="A37" s="201" t="s">
        <v>136</v>
      </c>
      <c r="B37" s="201" t="s">
        <v>137</v>
      </c>
      <c r="C37" s="201" t="s">
        <v>117</v>
      </c>
      <c r="D37" s="201" t="s">
        <v>118</v>
      </c>
      <c r="E37" s="201" t="s">
        <v>137</v>
      </c>
      <c r="F37" s="201" t="s">
        <v>132</v>
      </c>
      <c r="G37" s="201" t="s">
        <v>44</v>
      </c>
      <c r="H37" s="201" t="s">
        <v>44</v>
      </c>
      <c r="I37" s="16" t="s">
        <v>141</v>
      </c>
      <c r="J37" s="16" t="s">
        <v>140</v>
      </c>
      <c r="K37" s="16" t="s">
        <v>102</v>
      </c>
      <c r="L37" s="16">
        <v>0.67</v>
      </c>
      <c r="M37" s="201" t="s">
        <v>48</v>
      </c>
      <c r="N37" s="201" t="s">
        <v>114</v>
      </c>
      <c r="O37" s="201" t="s">
        <v>93</v>
      </c>
      <c r="P37" s="201" t="s">
        <v>51</v>
      </c>
      <c r="Q37" s="201" t="s">
        <v>52</v>
      </c>
      <c r="R37" s="201" t="s">
        <v>53</v>
      </c>
      <c r="S37" s="280">
        <v>1841204</v>
      </c>
      <c r="T37" s="280">
        <v>1841204</v>
      </c>
      <c r="U37" s="280">
        <v>1841204</v>
      </c>
      <c r="V37" s="280" t="s">
        <v>70</v>
      </c>
      <c r="W37" s="280" t="s">
        <v>70</v>
      </c>
      <c r="X37" s="280" t="s">
        <v>70</v>
      </c>
      <c r="Y37" s="280" t="s">
        <v>70</v>
      </c>
      <c r="Z37" s="280" t="s">
        <v>70</v>
      </c>
      <c r="AA37" s="280">
        <v>324918</v>
      </c>
      <c r="AB37" s="201" t="s">
        <v>54</v>
      </c>
      <c r="AC37" s="201" t="s">
        <v>70</v>
      </c>
      <c r="AD37" s="201">
        <v>1841204</v>
      </c>
      <c r="AE37" s="201" t="s">
        <v>70</v>
      </c>
      <c r="AF37" s="201" t="s">
        <v>70</v>
      </c>
      <c r="AG37" s="277" t="s">
        <v>146</v>
      </c>
      <c r="AH37" s="277" t="s">
        <v>147</v>
      </c>
      <c r="AI37" s="289">
        <v>45261</v>
      </c>
    </row>
    <row r="38" spans="1:35" s="10" customFormat="1" ht="61.9" customHeight="1" x14ac:dyDescent="0.2">
      <c r="A38" s="202"/>
      <c r="B38" s="202"/>
      <c r="C38" s="202"/>
      <c r="D38" s="202"/>
      <c r="E38" s="202"/>
      <c r="F38" s="202"/>
      <c r="G38" s="202"/>
      <c r="H38" s="202"/>
      <c r="I38" s="16" t="s">
        <v>94</v>
      </c>
      <c r="J38" s="16" t="s">
        <v>95</v>
      </c>
      <c r="K38" s="16" t="s">
        <v>96</v>
      </c>
      <c r="L38" s="16">
        <v>1</v>
      </c>
      <c r="M38" s="202"/>
      <c r="N38" s="202"/>
      <c r="O38" s="202"/>
      <c r="P38" s="202"/>
      <c r="Q38" s="202"/>
      <c r="R38" s="202"/>
      <c r="S38" s="281"/>
      <c r="T38" s="281"/>
      <c r="U38" s="281"/>
      <c r="V38" s="281"/>
      <c r="W38" s="281"/>
      <c r="X38" s="281"/>
      <c r="Y38" s="281"/>
      <c r="Z38" s="281"/>
      <c r="AA38" s="281"/>
      <c r="AB38" s="202"/>
      <c r="AC38" s="202"/>
      <c r="AD38" s="202"/>
      <c r="AE38" s="202"/>
      <c r="AF38" s="202"/>
      <c r="AG38" s="278"/>
      <c r="AH38" s="278"/>
      <c r="AI38" s="202"/>
    </row>
    <row r="39" spans="1:35" s="10" customFormat="1" ht="46.5" customHeight="1" x14ac:dyDescent="0.2">
      <c r="A39" s="276"/>
      <c r="B39" s="276"/>
      <c r="C39" s="276"/>
      <c r="D39" s="276"/>
      <c r="E39" s="276"/>
      <c r="F39" s="276"/>
      <c r="G39" s="276"/>
      <c r="H39" s="276"/>
      <c r="I39" s="16" t="s">
        <v>142</v>
      </c>
      <c r="J39" s="16" t="s">
        <v>143</v>
      </c>
      <c r="K39" s="16" t="s">
        <v>144</v>
      </c>
      <c r="L39" s="16">
        <v>33495</v>
      </c>
      <c r="M39" s="276"/>
      <c r="N39" s="276"/>
      <c r="O39" s="276"/>
      <c r="P39" s="276"/>
      <c r="Q39" s="276"/>
      <c r="R39" s="276"/>
      <c r="S39" s="282"/>
      <c r="T39" s="282"/>
      <c r="U39" s="282"/>
      <c r="V39" s="282"/>
      <c r="W39" s="282"/>
      <c r="X39" s="282"/>
      <c r="Y39" s="282"/>
      <c r="Z39" s="282"/>
      <c r="AA39" s="282"/>
      <c r="AB39" s="276"/>
      <c r="AC39" s="276"/>
      <c r="AD39" s="276"/>
      <c r="AE39" s="276"/>
      <c r="AF39" s="276"/>
      <c r="AG39" s="279"/>
      <c r="AH39" s="279"/>
      <c r="AI39" s="276"/>
    </row>
    <row r="40" spans="1:35" s="10" customFormat="1" ht="108" customHeight="1" x14ac:dyDescent="0.2">
      <c r="A40" s="201" t="s">
        <v>433</v>
      </c>
      <c r="B40" s="201" t="s">
        <v>434</v>
      </c>
      <c r="C40" s="201" t="s">
        <v>117</v>
      </c>
      <c r="D40" s="201" t="s">
        <v>118</v>
      </c>
      <c r="E40" s="201" t="s">
        <v>434</v>
      </c>
      <c r="F40" s="201" t="s">
        <v>132</v>
      </c>
      <c r="G40" s="201" t="s">
        <v>44</v>
      </c>
      <c r="H40" s="201" t="s">
        <v>44</v>
      </c>
      <c r="I40" s="16" t="s">
        <v>141</v>
      </c>
      <c r="J40" s="16" t="s">
        <v>140</v>
      </c>
      <c r="K40" s="16" t="s">
        <v>102</v>
      </c>
      <c r="L40" s="16">
        <v>3.41</v>
      </c>
      <c r="M40" s="201" t="s">
        <v>48</v>
      </c>
      <c r="N40" s="201" t="s">
        <v>114</v>
      </c>
      <c r="O40" s="201" t="s">
        <v>93</v>
      </c>
      <c r="P40" s="201" t="s">
        <v>51</v>
      </c>
      <c r="Q40" s="201" t="s">
        <v>52</v>
      </c>
      <c r="R40" s="201" t="s">
        <v>53</v>
      </c>
      <c r="S40" s="280">
        <f>T40</f>
        <v>0</v>
      </c>
      <c r="T40" s="280">
        <f>U40</f>
        <v>0</v>
      </c>
      <c r="U40" s="280">
        <v>0</v>
      </c>
      <c r="V40" s="280" t="s">
        <v>70</v>
      </c>
      <c r="W40" s="280" t="s">
        <v>70</v>
      </c>
      <c r="X40" s="280" t="s">
        <v>70</v>
      </c>
      <c r="Y40" s="280" t="s">
        <v>70</v>
      </c>
      <c r="Z40" s="280" t="s">
        <v>70</v>
      </c>
      <c r="AA40" s="280">
        <v>0</v>
      </c>
      <c r="AB40" s="201" t="s">
        <v>54</v>
      </c>
      <c r="AC40" s="201" t="s">
        <v>70</v>
      </c>
      <c r="AD40" s="201">
        <v>0</v>
      </c>
      <c r="AE40" s="201" t="s">
        <v>70</v>
      </c>
      <c r="AF40" s="201" t="s">
        <v>70</v>
      </c>
      <c r="AG40" s="277" t="s">
        <v>272</v>
      </c>
      <c r="AH40" s="277" t="s">
        <v>380</v>
      </c>
      <c r="AI40" s="201"/>
    </row>
    <row r="41" spans="1:35" s="10" customFormat="1" ht="61.9" customHeight="1" x14ac:dyDescent="0.2">
      <c r="A41" s="202"/>
      <c r="B41" s="202"/>
      <c r="C41" s="202"/>
      <c r="D41" s="202"/>
      <c r="E41" s="202"/>
      <c r="F41" s="202"/>
      <c r="G41" s="202"/>
      <c r="H41" s="202"/>
      <c r="I41" s="16" t="s">
        <v>94</v>
      </c>
      <c r="J41" s="16" t="s">
        <v>95</v>
      </c>
      <c r="K41" s="16" t="s">
        <v>96</v>
      </c>
      <c r="L41" s="16">
        <v>1</v>
      </c>
      <c r="M41" s="202"/>
      <c r="N41" s="202"/>
      <c r="O41" s="202"/>
      <c r="P41" s="202"/>
      <c r="Q41" s="202"/>
      <c r="R41" s="202"/>
      <c r="S41" s="281"/>
      <c r="T41" s="281"/>
      <c r="U41" s="281"/>
      <c r="V41" s="281"/>
      <c r="W41" s="281"/>
      <c r="X41" s="281"/>
      <c r="Y41" s="281"/>
      <c r="Z41" s="281"/>
      <c r="AA41" s="281"/>
      <c r="AB41" s="202"/>
      <c r="AC41" s="202"/>
      <c r="AD41" s="202"/>
      <c r="AE41" s="202"/>
      <c r="AF41" s="202"/>
      <c r="AG41" s="278"/>
      <c r="AH41" s="278"/>
      <c r="AI41" s="202"/>
    </row>
    <row r="42" spans="1:35" s="10" customFormat="1" ht="46.5" customHeight="1" x14ac:dyDescent="0.2">
      <c r="A42" s="276"/>
      <c r="B42" s="276"/>
      <c r="C42" s="276"/>
      <c r="D42" s="276"/>
      <c r="E42" s="276"/>
      <c r="F42" s="276"/>
      <c r="G42" s="276"/>
      <c r="H42" s="276"/>
      <c r="I42" s="16" t="s">
        <v>142</v>
      </c>
      <c r="J42" s="16" t="s">
        <v>143</v>
      </c>
      <c r="K42" s="16" t="s">
        <v>144</v>
      </c>
      <c r="L42" s="16">
        <v>170666</v>
      </c>
      <c r="M42" s="276"/>
      <c r="N42" s="276"/>
      <c r="O42" s="276"/>
      <c r="P42" s="276"/>
      <c r="Q42" s="276"/>
      <c r="R42" s="276"/>
      <c r="S42" s="282"/>
      <c r="T42" s="282"/>
      <c r="U42" s="282"/>
      <c r="V42" s="282"/>
      <c r="W42" s="282"/>
      <c r="X42" s="282"/>
      <c r="Y42" s="282"/>
      <c r="Z42" s="282"/>
      <c r="AA42" s="282"/>
      <c r="AB42" s="276"/>
      <c r="AC42" s="276"/>
      <c r="AD42" s="276"/>
      <c r="AE42" s="276"/>
      <c r="AF42" s="276"/>
      <c r="AG42" s="279"/>
      <c r="AH42" s="279"/>
      <c r="AI42" s="276"/>
    </row>
    <row r="43" spans="1:35" s="1" customFormat="1" ht="84" customHeight="1" x14ac:dyDescent="0.2">
      <c r="A43" s="283" t="s">
        <v>435</v>
      </c>
      <c r="B43" s="283" t="s">
        <v>116</v>
      </c>
      <c r="C43" s="283" t="s">
        <v>117</v>
      </c>
      <c r="D43" s="283" t="s">
        <v>118</v>
      </c>
      <c r="E43" s="283" t="s">
        <v>119</v>
      </c>
      <c r="F43" s="283" t="s">
        <v>88</v>
      </c>
      <c r="G43" s="283" t="s">
        <v>44</v>
      </c>
      <c r="H43" s="283" t="s">
        <v>44</v>
      </c>
      <c r="I43" s="177" t="s">
        <v>89</v>
      </c>
      <c r="J43" s="16" t="s">
        <v>90</v>
      </c>
      <c r="K43" s="16" t="s">
        <v>91</v>
      </c>
      <c r="L43" s="16">
        <v>16139251</v>
      </c>
      <c r="M43" s="283" t="s">
        <v>120</v>
      </c>
      <c r="N43" s="283" t="s">
        <v>121</v>
      </c>
      <c r="O43" s="283" t="s">
        <v>93</v>
      </c>
      <c r="P43" s="283" t="s">
        <v>51</v>
      </c>
      <c r="Q43" s="283" t="s">
        <v>52</v>
      </c>
      <c r="R43" s="283" t="s">
        <v>53</v>
      </c>
      <c r="S43" s="285">
        <f>T43</f>
        <v>12333680</v>
      </c>
      <c r="T43" s="285">
        <f>U43</f>
        <v>12333680</v>
      </c>
      <c r="U43" s="285">
        <v>12333680</v>
      </c>
      <c r="V43" s="285" t="s">
        <v>70</v>
      </c>
      <c r="W43" s="285" t="s">
        <v>70</v>
      </c>
      <c r="X43" s="285" t="s">
        <v>70</v>
      </c>
      <c r="Y43" s="285" t="s">
        <v>70</v>
      </c>
      <c r="Z43" s="285" t="s">
        <v>70</v>
      </c>
      <c r="AA43" s="285">
        <v>2195317.1800000002</v>
      </c>
      <c r="AB43" s="283" t="s">
        <v>54</v>
      </c>
      <c r="AC43" s="283" t="s">
        <v>70</v>
      </c>
      <c r="AD43" s="283">
        <f>T43</f>
        <v>12333680</v>
      </c>
      <c r="AE43" s="283" t="s">
        <v>70</v>
      </c>
      <c r="AF43" s="283" t="s">
        <v>70</v>
      </c>
      <c r="AG43" s="284" t="s">
        <v>272</v>
      </c>
      <c r="AH43" s="284" t="s">
        <v>380</v>
      </c>
      <c r="AI43" s="292"/>
    </row>
    <row r="44" spans="1:35" s="1" customFormat="1" ht="48" x14ac:dyDescent="0.2">
      <c r="A44" s="283"/>
      <c r="B44" s="283"/>
      <c r="C44" s="283"/>
      <c r="D44" s="283"/>
      <c r="E44" s="283"/>
      <c r="F44" s="283"/>
      <c r="G44" s="283"/>
      <c r="H44" s="283"/>
      <c r="I44" s="16" t="s">
        <v>94</v>
      </c>
      <c r="J44" s="16" t="s">
        <v>95</v>
      </c>
      <c r="K44" s="16" t="s">
        <v>96</v>
      </c>
      <c r="L44" s="16">
        <v>1</v>
      </c>
      <c r="M44" s="283"/>
      <c r="N44" s="283"/>
      <c r="O44" s="283"/>
      <c r="P44" s="283"/>
      <c r="Q44" s="283"/>
      <c r="R44" s="283"/>
      <c r="S44" s="285"/>
      <c r="T44" s="285"/>
      <c r="U44" s="285"/>
      <c r="V44" s="285"/>
      <c r="W44" s="285"/>
      <c r="X44" s="285"/>
      <c r="Y44" s="285"/>
      <c r="Z44" s="285"/>
      <c r="AA44" s="285"/>
      <c r="AB44" s="283"/>
      <c r="AC44" s="283"/>
      <c r="AD44" s="283"/>
      <c r="AE44" s="283"/>
      <c r="AF44" s="283"/>
      <c r="AG44" s="284"/>
      <c r="AH44" s="284"/>
      <c r="AI44" s="283"/>
    </row>
    <row r="45" spans="1:35" s="1" customFormat="1" ht="84" customHeight="1" x14ac:dyDescent="0.2">
      <c r="A45" s="283" t="s">
        <v>436</v>
      </c>
      <c r="B45" s="201" t="s">
        <v>437</v>
      </c>
      <c r="C45" s="283" t="s">
        <v>98</v>
      </c>
      <c r="D45" s="283" t="s">
        <v>99</v>
      </c>
      <c r="E45" s="201" t="s">
        <v>504</v>
      </c>
      <c r="F45" s="201" t="s">
        <v>88</v>
      </c>
      <c r="G45" s="201" t="s">
        <v>44</v>
      </c>
      <c r="H45" s="201" t="s">
        <v>44</v>
      </c>
      <c r="I45" s="16" t="s">
        <v>100</v>
      </c>
      <c r="J45" s="16" t="s">
        <v>101</v>
      </c>
      <c r="K45" s="16" t="s">
        <v>102</v>
      </c>
      <c r="L45" s="16">
        <v>3.7</v>
      </c>
      <c r="M45" s="201" t="s">
        <v>48</v>
      </c>
      <c r="N45" s="201" t="s">
        <v>110</v>
      </c>
      <c r="O45" s="201" t="s">
        <v>93</v>
      </c>
      <c r="P45" s="201" t="s">
        <v>51</v>
      </c>
      <c r="Q45" s="201" t="s">
        <v>52</v>
      </c>
      <c r="R45" s="201" t="s">
        <v>53</v>
      </c>
      <c r="S45" s="285">
        <f>T45</f>
        <v>1361841.3</v>
      </c>
      <c r="T45" s="280">
        <f>U45</f>
        <v>1361841.3</v>
      </c>
      <c r="U45" s="280">
        <v>1361841.3</v>
      </c>
      <c r="V45" s="280" t="s">
        <v>70</v>
      </c>
      <c r="W45" s="280" t="s">
        <v>70</v>
      </c>
      <c r="X45" s="280" t="s">
        <v>70</v>
      </c>
      <c r="Y45" s="280" t="s">
        <v>70</v>
      </c>
      <c r="Z45" s="280" t="s">
        <v>70</v>
      </c>
      <c r="AA45" s="280">
        <v>240325.74</v>
      </c>
      <c r="AB45" s="201" t="s">
        <v>54</v>
      </c>
      <c r="AC45" s="201" t="s">
        <v>70</v>
      </c>
      <c r="AD45" s="201">
        <f>T45</f>
        <v>1361841.3</v>
      </c>
      <c r="AE45" s="201" t="s">
        <v>70</v>
      </c>
      <c r="AF45" s="201" t="s">
        <v>70</v>
      </c>
      <c r="AG45" s="277" t="s">
        <v>426</v>
      </c>
      <c r="AH45" s="277" t="s">
        <v>314</v>
      </c>
      <c r="AI45" s="201"/>
    </row>
    <row r="46" spans="1:35" s="1" customFormat="1" ht="36" x14ac:dyDescent="0.2">
      <c r="A46" s="283"/>
      <c r="B46" s="202"/>
      <c r="C46" s="283"/>
      <c r="D46" s="283"/>
      <c r="E46" s="202"/>
      <c r="F46" s="202"/>
      <c r="G46" s="202"/>
      <c r="H46" s="202"/>
      <c r="I46" s="16" t="s">
        <v>103</v>
      </c>
      <c r="J46" s="16" t="s">
        <v>104</v>
      </c>
      <c r="K46" s="16" t="s">
        <v>105</v>
      </c>
      <c r="L46" s="176">
        <v>37590</v>
      </c>
      <c r="M46" s="202"/>
      <c r="N46" s="202"/>
      <c r="O46" s="202"/>
      <c r="P46" s="202"/>
      <c r="Q46" s="202"/>
      <c r="R46" s="202"/>
      <c r="S46" s="285"/>
      <c r="T46" s="281"/>
      <c r="U46" s="281"/>
      <c r="V46" s="281"/>
      <c r="W46" s="281"/>
      <c r="X46" s="281"/>
      <c r="Y46" s="281"/>
      <c r="Z46" s="281"/>
      <c r="AA46" s="281"/>
      <c r="AB46" s="202"/>
      <c r="AC46" s="202"/>
      <c r="AD46" s="202"/>
      <c r="AE46" s="202"/>
      <c r="AF46" s="202"/>
      <c r="AG46" s="278"/>
      <c r="AH46" s="278"/>
      <c r="AI46" s="202"/>
    </row>
    <row r="47" spans="1:35" s="1" customFormat="1" ht="48" x14ac:dyDescent="0.2">
      <c r="A47" s="283"/>
      <c r="B47" s="202"/>
      <c r="C47" s="283"/>
      <c r="D47" s="283"/>
      <c r="E47" s="202"/>
      <c r="F47" s="202"/>
      <c r="G47" s="202"/>
      <c r="H47" s="202"/>
      <c r="I47" s="16" t="s">
        <v>94</v>
      </c>
      <c r="J47" s="16" t="s">
        <v>95</v>
      </c>
      <c r="K47" s="16" t="s">
        <v>96</v>
      </c>
      <c r="L47" s="16">
        <v>1</v>
      </c>
      <c r="M47" s="202"/>
      <c r="N47" s="202"/>
      <c r="O47" s="202"/>
      <c r="P47" s="202"/>
      <c r="Q47" s="202"/>
      <c r="R47" s="202"/>
      <c r="S47" s="285"/>
      <c r="T47" s="281"/>
      <c r="U47" s="281"/>
      <c r="V47" s="281"/>
      <c r="W47" s="281"/>
      <c r="X47" s="281"/>
      <c r="Y47" s="281"/>
      <c r="Z47" s="281"/>
      <c r="AA47" s="281"/>
      <c r="AB47" s="202"/>
      <c r="AC47" s="202"/>
      <c r="AD47" s="202"/>
      <c r="AE47" s="202"/>
      <c r="AF47" s="202"/>
      <c r="AG47" s="279"/>
      <c r="AH47" s="279"/>
      <c r="AI47" s="276"/>
    </row>
    <row r="48" spans="1:35" s="1" customFormat="1" ht="84" customHeight="1" x14ac:dyDescent="0.2">
      <c r="A48" s="283" t="s">
        <v>438</v>
      </c>
      <c r="B48" s="201" t="s">
        <v>439</v>
      </c>
      <c r="C48" s="283" t="s">
        <v>98</v>
      </c>
      <c r="D48" s="283" t="s">
        <v>99</v>
      </c>
      <c r="E48" s="201" t="s">
        <v>439</v>
      </c>
      <c r="F48" s="201" t="s">
        <v>88</v>
      </c>
      <c r="G48" s="201" t="s">
        <v>44</v>
      </c>
      <c r="H48" s="201" t="s">
        <v>44</v>
      </c>
      <c r="I48" s="16" t="s">
        <v>100</v>
      </c>
      <c r="J48" s="16" t="s">
        <v>101</v>
      </c>
      <c r="K48" s="16" t="s">
        <v>102</v>
      </c>
      <c r="L48" s="16">
        <v>1.9</v>
      </c>
      <c r="M48" s="201" t="s">
        <v>48</v>
      </c>
      <c r="N48" s="201" t="s">
        <v>112</v>
      </c>
      <c r="O48" s="201" t="s">
        <v>93</v>
      </c>
      <c r="P48" s="201" t="s">
        <v>51</v>
      </c>
      <c r="Q48" s="201" t="s">
        <v>52</v>
      </c>
      <c r="R48" s="201" t="s">
        <v>53</v>
      </c>
      <c r="S48" s="285">
        <f>T48</f>
        <v>750000</v>
      </c>
      <c r="T48" s="280">
        <f>U48</f>
        <v>750000</v>
      </c>
      <c r="U48" s="280">
        <v>750000</v>
      </c>
      <c r="V48" s="280" t="s">
        <v>70</v>
      </c>
      <c r="W48" s="280" t="s">
        <v>70</v>
      </c>
      <c r="X48" s="280" t="s">
        <v>70</v>
      </c>
      <c r="Y48" s="280" t="s">
        <v>70</v>
      </c>
      <c r="Z48" s="280" t="s">
        <v>70</v>
      </c>
      <c r="AA48" s="280">
        <v>132354</v>
      </c>
      <c r="AB48" s="201" t="s">
        <v>54</v>
      </c>
      <c r="AC48" s="201" t="s">
        <v>70</v>
      </c>
      <c r="AD48" s="201">
        <f>T48</f>
        <v>750000</v>
      </c>
      <c r="AE48" s="201" t="s">
        <v>70</v>
      </c>
      <c r="AF48" s="201" t="s">
        <v>70</v>
      </c>
      <c r="AG48" s="277" t="s">
        <v>426</v>
      </c>
      <c r="AH48" s="277" t="s">
        <v>314</v>
      </c>
      <c r="AI48" s="201"/>
    </row>
    <row r="49" spans="1:35" s="1" customFormat="1" ht="36" x14ac:dyDescent="0.2">
      <c r="A49" s="283"/>
      <c r="B49" s="202"/>
      <c r="C49" s="283"/>
      <c r="D49" s="283"/>
      <c r="E49" s="202"/>
      <c r="F49" s="202"/>
      <c r="G49" s="202"/>
      <c r="H49" s="202"/>
      <c r="I49" s="16" t="s">
        <v>103</v>
      </c>
      <c r="J49" s="16" t="s">
        <v>104</v>
      </c>
      <c r="K49" s="16" t="s">
        <v>105</v>
      </c>
      <c r="L49" s="16">
        <v>19066</v>
      </c>
      <c r="M49" s="202"/>
      <c r="N49" s="202"/>
      <c r="O49" s="202"/>
      <c r="P49" s="202"/>
      <c r="Q49" s="202"/>
      <c r="R49" s="202"/>
      <c r="S49" s="285"/>
      <c r="T49" s="281"/>
      <c r="U49" s="281"/>
      <c r="V49" s="281"/>
      <c r="W49" s="281"/>
      <c r="X49" s="281"/>
      <c r="Y49" s="281"/>
      <c r="Z49" s="281"/>
      <c r="AA49" s="281"/>
      <c r="AB49" s="202"/>
      <c r="AC49" s="202"/>
      <c r="AD49" s="202"/>
      <c r="AE49" s="202"/>
      <c r="AF49" s="202"/>
      <c r="AG49" s="278"/>
      <c r="AH49" s="278"/>
      <c r="AI49" s="202"/>
    </row>
    <row r="50" spans="1:35" s="1" customFormat="1" ht="48" x14ac:dyDescent="0.2">
      <c r="A50" s="283"/>
      <c r="B50" s="202"/>
      <c r="C50" s="283"/>
      <c r="D50" s="283"/>
      <c r="E50" s="202"/>
      <c r="F50" s="202"/>
      <c r="G50" s="202"/>
      <c r="H50" s="202"/>
      <c r="I50" s="16" t="s">
        <v>94</v>
      </c>
      <c r="J50" s="16" t="s">
        <v>95</v>
      </c>
      <c r="K50" s="16" t="s">
        <v>96</v>
      </c>
      <c r="L50" s="16">
        <v>1</v>
      </c>
      <c r="M50" s="202"/>
      <c r="N50" s="202"/>
      <c r="O50" s="202"/>
      <c r="P50" s="202"/>
      <c r="Q50" s="202"/>
      <c r="R50" s="202"/>
      <c r="S50" s="285"/>
      <c r="T50" s="281"/>
      <c r="U50" s="281"/>
      <c r="V50" s="281"/>
      <c r="W50" s="281"/>
      <c r="X50" s="281"/>
      <c r="Y50" s="281"/>
      <c r="Z50" s="281"/>
      <c r="AA50" s="281"/>
      <c r="AB50" s="202"/>
      <c r="AC50" s="202"/>
      <c r="AD50" s="202"/>
      <c r="AE50" s="202"/>
      <c r="AF50" s="202"/>
      <c r="AG50" s="279"/>
      <c r="AH50" s="279"/>
      <c r="AI50" s="276"/>
    </row>
    <row r="51" spans="1:35" s="1" customFormat="1" ht="84" customHeight="1" x14ac:dyDescent="0.2">
      <c r="A51" s="283" t="s">
        <v>440</v>
      </c>
      <c r="B51" s="201" t="s">
        <v>441</v>
      </c>
      <c r="C51" s="283" t="s">
        <v>98</v>
      </c>
      <c r="D51" s="283" t="s">
        <v>99</v>
      </c>
      <c r="E51" s="201" t="s">
        <v>441</v>
      </c>
      <c r="F51" s="201" t="s">
        <v>88</v>
      </c>
      <c r="G51" s="201" t="s">
        <v>44</v>
      </c>
      <c r="H51" s="201" t="s">
        <v>44</v>
      </c>
      <c r="I51" s="16" t="s">
        <v>100</v>
      </c>
      <c r="J51" s="16" t="s">
        <v>101</v>
      </c>
      <c r="K51" s="16" t="s">
        <v>102</v>
      </c>
      <c r="L51" s="16">
        <v>9.6</v>
      </c>
      <c r="M51" s="201" t="s">
        <v>48</v>
      </c>
      <c r="N51" s="201" t="s">
        <v>112</v>
      </c>
      <c r="O51" s="201" t="s">
        <v>93</v>
      </c>
      <c r="P51" s="201" t="s">
        <v>51</v>
      </c>
      <c r="Q51" s="201" t="s">
        <v>52</v>
      </c>
      <c r="R51" s="201" t="s">
        <v>53</v>
      </c>
      <c r="S51" s="285">
        <f>T51</f>
        <v>750000</v>
      </c>
      <c r="T51" s="280">
        <f>U51</f>
        <v>750000</v>
      </c>
      <c r="U51" s="280">
        <v>750000</v>
      </c>
      <c r="V51" s="280" t="s">
        <v>70</v>
      </c>
      <c r="W51" s="280" t="s">
        <v>70</v>
      </c>
      <c r="X51" s="280" t="s">
        <v>70</v>
      </c>
      <c r="Y51" s="280" t="s">
        <v>70</v>
      </c>
      <c r="Z51" s="280" t="s">
        <v>70</v>
      </c>
      <c r="AA51" s="280">
        <v>132354</v>
      </c>
      <c r="AB51" s="201" t="s">
        <v>54</v>
      </c>
      <c r="AC51" s="201" t="s">
        <v>70</v>
      </c>
      <c r="AD51" s="201">
        <f>T51</f>
        <v>750000</v>
      </c>
      <c r="AE51" s="201" t="s">
        <v>70</v>
      </c>
      <c r="AF51" s="201" t="s">
        <v>70</v>
      </c>
      <c r="AG51" s="277" t="s">
        <v>426</v>
      </c>
      <c r="AH51" s="277" t="s">
        <v>314</v>
      </c>
      <c r="AI51" s="201"/>
    </row>
    <row r="52" spans="1:35" s="1" customFormat="1" ht="36" x14ac:dyDescent="0.2">
      <c r="A52" s="283"/>
      <c r="B52" s="202"/>
      <c r="C52" s="283"/>
      <c r="D52" s="283"/>
      <c r="E52" s="202"/>
      <c r="F52" s="202"/>
      <c r="G52" s="202"/>
      <c r="H52" s="202"/>
      <c r="I52" s="16" t="s">
        <v>103</v>
      </c>
      <c r="J52" s="16" t="s">
        <v>104</v>
      </c>
      <c r="K52" s="16" t="s">
        <v>105</v>
      </c>
      <c r="L52" s="176">
        <v>96291</v>
      </c>
      <c r="M52" s="202"/>
      <c r="N52" s="202"/>
      <c r="O52" s="202"/>
      <c r="P52" s="202"/>
      <c r="Q52" s="202"/>
      <c r="R52" s="202"/>
      <c r="S52" s="285"/>
      <c r="T52" s="281"/>
      <c r="U52" s="281"/>
      <c r="V52" s="281"/>
      <c r="W52" s="281"/>
      <c r="X52" s="281"/>
      <c r="Y52" s="281"/>
      <c r="Z52" s="281"/>
      <c r="AA52" s="281"/>
      <c r="AB52" s="202"/>
      <c r="AC52" s="202"/>
      <c r="AD52" s="202"/>
      <c r="AE52" s="202"/>
      <c r="AF52" s="202"/>
      <c r="AG52" s="278"/>
      <c r="AH52" s="278"/>
      <c r="AI52" s="202"/>
    </row>
    <row r="53" spans="1:35" s="1" customFormat="1" ht="48" x14ac:dyDescent="0.2">
      <c r="A53" s="283"/>
      <c r="B53" s="202"/>
      <c r="C53" s="283"/>
      <c r="D53" s="283"/>
      <c r="E53" s="202"/>
      <c r="F53" s="202"/>
      <c r="G53" s="202"/>
      <c r="H53" s="202"/>
      <c r="I53" s="16" t="s">
        <v>94</v>
      </c>
      <c r="J53" s="16" t="s">
        <v>95</v>
      </c>
      <c r="K53" s="16" t="s">
        <v>96</v>
      </c>
      <c r="L53" s="16">
        <v>1</v>
      </c>
      <c r="M53" s="202"/>
      <c r="N53" s="202"/>
      <c r="O53" s="202"/>
      <c r="P53" s="202"/>
      <c r="Q53" s="202"/>
      <c r="R53" s="202"/>
      <c r="S53" s="285"/>
      <c r="T53" s="281"/>
      <c r="U53" s="281"/>
      <c r="V53" s="281"/>
      <c r="W53" s="281"/>
      <c r="X53" s="281"/>
      <c r="Y53" s="281"/>
      <c r="Z53" s="281"/>
      <c r="AA53" s="281"/>
      <c r="AB53" s="202"/>
      <c r="AC53" s="202"/>
      <c r="AD53" s="202"/>
      <c r="AE53" s="202"/>
      <c r="AF53" s="202"/>
      <c r="AG53" s="279"/>
      <c r="AH53" s="279"/>
      <c r="AI53" s="276"/>
    </row>
    <row r="54" spans="1:35" s="1" customFormat="1" ht="84" customHeight="1" x14ac:dyDescent="0.2">
      <c r="A54" s="283" t="s">
        <v>442</v>
      </c>
      <c r="B54" s="201" t="s">
        <v>443</v>
      </c>
      <c r="C54" s="283" t="s">
        <v>98</v>
      </c>
      <c r="D54" s="283" t="s">
        <v>99</v>
      </c>
      <c r="E54" s="201" t="s">
        <v>443</v>
      </c>
      <c r="F54" s="201" t="s">
        <v>88</v>
      </c>
      <c r="G54" s="201" t="s">
        <v>44</v>
      </c>
      <c r="H54" s="201" t="s">
        <v>44</v>
      </c>
      <c r="I54" s="16" t="s">
        <v>100</v>
      </c>
      <c r="J54" s="16" t="s">
        <v>101</v>
      </c>
      <c r="K54" s="16" t="s">
        <v>102</v>
      </c>
      <c r="L54" s="16">
        <v>25.8</v>
      </c>
      <c r="M54" s="201" t="s">
        <v>48</v>
      </c>
      <c r="N54" s="201" t="s">
        <v>444</v>
      </c>
      <c r="O54" s="201" t="s">
        <v>93</v>
      </c>
      <c r="P54" s="201" t="s">
        <v>51</v>
      </c>
      <c r="Q54" s="201" t="s">
        <v>52</v>
      </c>
      <c r="R54" s="201" t="s">
        <v>53</v>
      </c>
      <c r="S54" s="285">
        <f>T54</f>
        <v>1487500</v>
      </c>
      <c r="T54" s="280">
        <f>U54</f>
        <v>1487500</v>
      </c>
      <c r="U54" s="280">
        <v>1487500</v>
      </c>
      <c r="V54" s="280" t="s">
        <v>70</v>
      </c>
      <c r="W54" s="280" t="s">
        <v>70</v>
      </c>
      <c r="X54" s="280" t="s">
        <v>70</v>
      </c>
      <c r="Y54" s="280" t="s">
        <v>70</v>
      </c>
      <c r="Z54" s="280" t="s">
        <v>70</v>
      </c>
      <c r="AA54" s="280">
        <v>262500</v>
      </c>
      <c r="AB54" s="201" t="s">
        <v>54</v>
      </c>
      <c r="AC54" s="201" t="s">
        <v>70</v>
      </c>
      <c r="AD54" s="201">
        <f>T54</f>
        <v>1487500</v>
      </c>
      <c r="AE54" s="201" t="s">
        <v>70</v>
      </c>
      <c r="AF54" s="201" t="s">
        <v>70</v>
      </c>
      <c r="AG54" s="277" t="s">
        <v>426</v>
      </c>
      <c r="AH54" s="277" t="s">
        <v>505</v>
      </c>
      <c r="AI54" s="201"/>
    </row>
    <row r="55" spans="1:35" s="1" customFormat="1" ht="36" x14ac:dyDescent="0.2">
      <c r="A55" s="283"/>
      <c r="B55" s="202"/>
      <c r="C55" s="283"/>
      <c r="D55" s="283"/>
      <c r="E55" s="202"/>
      <c r="F55" s="202"/>
      <c r="G55" s="202"/>
      <c r="H55" s="202"/>
      <c r="I55" s="16" t="s">
        <v>103</v>
      </c>
      <c r="J55" s="16" t="s">
        <v>104</v>
      </c>
      <c r="K55" s="16" t="s">
        <v>105</v>
      </c>
      <c r="L55" s="176">
        <v>258712</v>
      </c>
      <c r="M55" s="202"/>
      <c r="N55" s="202"/>
      <c r="O55" s="202"/>
      <c r="P55" s="202"/>
      <c r="Q55" s="202"/>
      <c r="R55" s="202"/>
      <c r="S55" s="285"/>
      <c r="T55" s="281"/>
      <c r="U55" s="281"/>
      <c r="V55" s="281"/>
      <c r="W55" s="281"/>
      <c r="X55" s="281"/>
      <c r="Y55" s="281"/>
      <c r="Z55" s="281"/>
      <c r="AA55" s="281"/>
      <c r="AB55" s="202"/>
      <c r="AC55" s="202"/>
      <c r="AD55" s="202"/>
      <c r="AE55" s="202"/>
      <c r="AF55" s="202"/>
      <c r="AG55" s="278"/>
      <c r="AH55" s="278"/>
      <c r="AI55" s="202"/>
    </row>
    <row r="56" spans="1:35" s="1" customFormat="1" ht="48" x14ac:dyDescent="0.2">
      <c r="A56" s="283"/>
      <c r="B56" s="202"/>
      <c r="C56" s="283"/>
      <c r="D56" s="283"/>
      <c r="E56" s="202"/>
      <c r="F56" s="202"/>
      <c r="G56" s="202"/>
      <c r="H56" s="202"/>
      <c r="I56" s="16" t="s">
        <v>94</v>
      </c>
      <c r="J56" s="16" t="s">
        <v>95</v>
      </c>
      <c r="K56" s="16" t="s">
        <v>96</v>
      </c>
      <c r="L56" s="16">
        <v>1</v>
      </c>
      <c r="M56" s="202"/>
      <c r="N56" s="202"/>
      <c r="O56" s="202"/>
      <c r="P56" s="202"/>
      <c r="Q56" s="202"/>
      <c r="R56" s="202"/>
      <c r="S56" s="285"/>
      <c r="T56" s="281"/>
      <c r="U56" s="282"/>
      <c r="V56" s="282"/>
      <c r="W56" s="282"/>
      <c r="X56" s="282"/>
      <c r="Y56" s="282"/>
      <c r="Z56" s="282"/>
      <c r="AA56" s="282"/>
      <c r="AB56" s="202"/>
      <c r="AC56" s="202"/>
      <c r="AD56" s="202"/>
      <c r="AE56" s="202"/>
      <c r="AF56" s="202"/>
      <c r="AG56" s="279"/>
      <c r="AH56" s="279"/>
      <c r="AI56" s="276"/>
    </row>
    <row r="57" spans="1:35" s="1" customFormat="1" ht="84" customHeight="1" x14ac:dyDescent="0.2">
      <c r="A57" s="283" t="s">
        <v>445</v>
      </c>
      <c r="B57" s="201" t="s">
        <v>446</v>
      </c>
      <c r="C57" s="283" t="s">
        <v>98</v>
      </c>
      <c r="D57" s="283" t="s">
        <v>99</v>
      </c>
      <c r="E57" s="201" t="s">
        <v>446</v>
      </c>
      <c r="F57" s="201" t="s">
        <v>88</v>
      </c>
      <c r="G57" s="201" t="s">
        <v>44</v>
      </c>
      <c r="H57" s="201" t="s">
        <v>44</v>
      </c>
      <c r="I57" s="16" t="s">
        <v>100</v>
      </c>
      <c r="J57" s="16" t="s">
        <v>101</v>
      </c>
      <c r="K57" s="16" t="s">
        <v>102</v>
      </c>
      <c r="L57" s="16">
        <v>2.4</v>
      </c>
      <c r="M57" s="201" t="s">
        <v>48</v>
      </c>
      <c r="N57" s="201" t="s">
        <v>114</v>
      </c>
      <c r="O57" s="201" t="s">
        <v>93</v>
      </c>
      <c r="P57" s="201" t="s">
        <v>51</v>
      </c>
      <c r="Q57" s="201" t="s">
        <v>52</v>
      </c>
      <c r="R57" s="201" t="s">
        <v>53</v>
      </c>
      <c r="S57" s="285">
        <f>T57</f>
        <v>501319</v>
      </c>
      <c r="T57" s="280">
        <f>U57</f>
        <v>501319</v>
      </c>
      <c r="U57" s="280">
        <v>501319</v>
      </c>
      <c r="V57" s="280" t="s">
        <v>70</v>
      </c>
      <c r="W57" s="280" t="s">
        <v>70</v>
      </c>
      <c r="X57" s="280" t="s">
        <v>70</v>
      </c>
      <c r="Y57" s="280" t="s">
        <v>70</v>
      </c>
      <c r="Z57" s="280" t="s">
        <v>70</v>
      </c>
      <c r="AA57" s="280">
        <v>88469</v>
      </c>
      <c r="AB57" s="201" t="s">
        <v>54</v>
      </c>
      <c r="AC57" s="201" t="s">
        <v>70</v>
      </c>
      <c r="AD57" s="201">
        <f>T57</f>
        <v>501319</v>
      </c>
      <c r="AE57" s="201" t="s">
        <v>70</v>
      </c>
      <c r="AF57" s="201" t="s">
        <v>70</v>
      </c>
      <c r="AG57" s="277" t="s">
        <v>447</v>
      </c>
      <c r="AH57" s="277" t="s">
        <v>252</v>
      </c>
      <c r="AI57" s="277"/>
    </row>
    <row r="58" spans="1:35" s="1" customFormat="1" ht="36" x14ac:dyDescent="0.2">
      <c r="A58" s="283"/>
      <c r="B58" s="202"/>
      <c r="C58" s="283"/>
      <c r="D58" s="283"/>
      <c r="E58" s="202"/>
      <c r="F58" s="202"/>
      <c r="G58" s="202"/>
      <c r="H58" s="202"/>
      <c r="I58" s="16" t="s">
        <v>103</v>
      </c>
      <c r="J58" s="16" t="s">
        <v>104</v>
      </c>
      <c r="K58" s="16" t="s">
        <v>105</v>
      </c>
      <c r="L58" s="16">
        <v>24345</v>
      </c>
      <c r="M58" s="202"/>
      <c r="N58" s="202"/>
      <c r="O58" s="202"/>
      <c r="P58" s="202"/>
      <c r="Q58" s="202"/>
      <c r="R58" s="202"/>
      <c r="S58" s="285"/>
      <c r="T58" s="281"/>
      <c r="U58" s="281"/>
      <c r="V58" s="281"/>
      <c r="W58" s="281"/>
      <c r="X58" s="281"/>
      <c r="Y58" s="281"/>
      <c r="Z58" s="281"/>
      <c r="AA58" s="281"/>
      <c r="AB58" s="202"/>
      <c r="AC58" s="202"/>
      <c r="AD58" s="202"/>
      <c r="AE58" s="202"/>
      <c r="AF58" s="202"/>
      <c r="AG58" s="278"/>
      <c r="AH58" s="278"/>
      <c r="AI58" s="278"/>
    </row>
    <row r="59" spans="1:35" s="1" customFormat="1" ht="48" x14ac:dyDescent="0.2">
      <c r="A59" s="283"/>
      <c r="B59" s="202"/>
      <c r="C59" s="283"/>
      <c r="D59" s="283"/>
      <c r="E59" s="202"/>
      <c r="F59" s="202"/>
      <c r="G59" s="202"/>
      <c r="H59" s="202"/>
      <c r="I59" s="16" t="s">
        <v>94</v>
      </c>
      <c r="J59" s="16" t="s">
        <v>95</v>
      </c>
      <c r="K59" s="16" t="s">
        <v>96</v>
      </c>
      <c r="L59" s="16">
        <v>1</v>
      </c>
      <c r="M59" s="202"/>
      <c r="N59" s="202"/>
      <c r="O59" s="202"/>
      <c r="P59" s="202"/>
      <c r="Q59" s="202"/>
      <c r="R59" s="202"/>
      <c r="S59" s="285"/>
      <c r="T59" s="281"/>
      <c r="U59" s="282"/>
      <c r="V59" s="282"/>
      <c r="W59" s="282"/>
      <c r="X59" s="282"/>
      <c r="Y59" s="282"/>
      <c r="Z59" s="282"/>
      <c r="AA59" s="282"/>
      <c r="AB59" s="202"/>
      <c r="AC59" s="202"/>
      <c r="AD59" s="202"/>
      <c r="AE59" s="202"/>
      <c r="AF59" s="202"/>
      <c r="AG59" s="279"/>
      <c r="AH59" s="279"/>
      <c r="AI59" s="279"/>
    </row>
    <row r="60" spans="1:35" s="1" customFormat="1" ht="84" customHeight="1" x14ac:dyDescent="0.2">
      <c r="A60" s="201" t="s">
        <v>448</v>
      </c>
      <c r="B60" s="201" t="s">
        <v>449</v>
      </c>
      <c r="C60" s="201" t="s">
        <v>98</v>
      </c>
      <c r="D60" s="201" t="s">
        <v>99</v>
      </c>
      <c r="E60" s="201" t="s">
        <v>449</v>
      </c>
      <c r="F60" s="201" t="s">
        <v>161</v>
      </c>
      <c r="G60" s="201" t="s">
        <v>44</v>
      </c>
      <c r="H60" s="201" t="s">
        <v>44</v>
      </c>
      <c r="I60" s="16" t="s">
        <v>450</v>
      </c>
      <c r="J60" s="16" t="s">
        <v>101</v>
      </c>
      <c r="K60" s="16" t="s">
        <v>157</v>
      </c>
      <c r="L60" s="16">
        <v>6</v>
      </c>
      <c r="M60" s="201" t="s">
        <v>48</v>
      </c>
      <c r="N60" s="201" t="s">
        <v>112</v>
      </c>
      <c r="O60" s="201" t="s">
        <v>93</v>
      </c>
      <c r="P60" s="201" t="s">
        <v>51</v>
      </c>
      <c r="Q60" s="201" t="s">
        <v>52</v>
      </c>
      <c r="R60" s="201" t="s">
        <v>53</v>
      </c>
      <c r="S60" s="280">
        <f>T60</f>
        <v>3731846</v>
      </c>
      <c r="T60" s="280">
        <f>U60</f>
        <v>3731846</v>
      </c>
      <c r="U60" s="280">
        <v>3731846</v>
      </c>
      <c r="V60" s="280" t="s">
        <v>70</v>
      </c>
      <c r="W60" s="280" t="s">
        <v>70</v>
      </c>
      <c r="X60" s="280" t="s">
        <v>70</v>
      </c>
      <c r="Y60" s="280" t="s">
        <v>70</v>
      </c>
      <c r="Z60" s="280" t="s">
        <v>70</v>
      </c>
      <c r="AA60" s="280">
        <v>658562</v>
      </c>
      <c r="AB60" s="201" t="s">
        <v>54</v>
      </c>
      <c r="AC60" s="201" t="s">
        <v>70</v>
      </c>
      <c r="AD60" s="201">
        <f>T60</f>
        <v>3731846</v>
      </c>
      <c r="AE60" s="201" t="s">
        <v>70</v>
      </c>
      <c r="AF60" s="201" t="s">
        <v>70</v>
      </c>
      <c r="AG60" s="277" t="s">
        <v>314</v>
      </c>
      <c r="AH60" s="277" t="s">
        <v>447</v>
      </c>
      <c r="AI60" s="289"/>
    </row>
    <row r="61" spans="1:35" s="1" customFormat="1" ht="72" x14ac:dyDescent="0.2">
      <c r="A61" s="202"/>
      <c r="B61" s="202"/>
      <c r="C61" s="202"/>
      <c r="D61" s="202"/>
      <c r="E61" s="202"/>
      <c r="F61" s="202"/>
      <c r="G61" s="202"/>
      <c r="H61" s="202"/>
      <c r="I61" s="16" t="s">
        <v>451</v>
      </c>
      <c r="J61" s="16" t="s">
        <v>452</v>
      </c>
      <c r="K61" s="16" t="s">
        <v>47</v>
      </c>
      <c r="L61" s="16">
        <v>500</v>
      </c>
      <c r="M61" s="202"/>
      <c r="N61" s="202"/>
      <c r="O61" s="202"/>
      <c r="P61" s="202"/>
      <c r="Q61" s="202"/>
      <c r="R61" s="202"/>
      <c r="S61" s="281"/>
      <c r="T61" s="281"/>
      <c r="U61" s="281"/>
      <c r="V61" s="281"/>
      <c r="W61" s="281"/>
      <c r="X61" s="281"/>
      <c r="Y61" s="281"/>
      <c r="Z61" s="281"/>
      <c r="AA61" s="281"/>
      <c r="AB61" s="202"/>
      <c r="AC61" s="202"/>
      <c r="AD61" s="202"/>
      <c r="AE61" s="202"/>
      <c r="AF61" s="202"/>
      <c r="AG61" s="278"/>
      <c r="AH61" s="278"/>
      <c r="AI61" s="290"/>
    </row>
    <row r="62" spans="1:35" s="1" customFormat="1" ht="84" customHeight="1" x14ac:dyDescent="0.2">
      <c r="A62" s="202"/>
      <c r="B62" s="202"/>
      <c r="C62" s="202"/>
      <c r="D62" s="202"/>
      <c r="E62" s="202"/>
      <c r="F62" s="202"/>
      <c r="G62" s="202"/>
      <c r="H62" s="202"/>
      <c r="I62" s="16" t="s">
        <v>453</v>
      </c>
      <c r="J62" s="16" t="s">
        <v>104</v>
      </c>
      <c r="K62" s="16" t="s">
        <v>454</v>
      </c>
      <c r="L62" s="16">
        <v>60381</v>
      </c>
      <c r="M62" s="202"/>
      <c r="N62" s="202"/>
      <c r="O62" s="202"/>
      <c r="P62" s="202"/>
      <c r="Q62" s="202"/>
      <c r="R62" s="202"/>
      <c r="S62" s="281"/>
      <c r="T62" s="281"/>
      <c r="U62" s="281"/>
      <c r="V62" s="281" t="s">
        <v>70</v>
      </c>
      <c r="W62" s="281" t="s">
        <v>70</v>
      </c>
      <c r="X62" s="281" t="s">
        <v>70</v>
      </c>
      <c r="Y62" s="281" t="s">
        <v>70</v>
      </c>
      <c r="Z62" s="281" t="s">
        <v>70</v>
      </c>
      <c r="AA62" s="281"/>
      <c r="AB62" s="202"/>
      <c r="AC62" s="202"/>
      <c r="AD62" s="202"/>
      <c r="AE62" s="202"/>
      <c r="AF62" s="202"/>
      <c r="AG62" s="278"/>
      <c r="AH62" s="278"/>
      <c r="AI62" s="290"/>
    </row>
    <row r="63" spans="1:35" s="1" customFormat="1" ht="84" customHeight="1" x14ac:dyDescent="0.2">
      <c r="A63" s="202"/>
      <c r="B63" s="202"/>
      <c r="C63" s="202"/>
      <c r="D63" s="202"/>
      <c r="E63" s="202"/>
      <c r="F63" s="202"/>
      <c r="G63" s="202"/>
      <c r="H63" s="202"/>
      <c r="I63" s="16" t="s">
        <v>455</v>
      </c>
      <c r="J63" s="16" t="s">
        <v>172</v>
      </c>
      <c r="K63" s="16" t="s">
        <v>456</v>
      </c>
      <c r="L63" s="16">
        <v>1.27</v>
      </c>
      <c r="M63" s="202"/>
      <c r="N63" s="202"/>
      <c r="O63" s="202"/>
      <c r="P63" s="202"/>
      <c r="Q63" s="202"/>
      <c r="R63" s="202"/>
      <c r="S63" s="281"/>
      <c r="T63" s="281"/>
      <c r="U63" s="281"/>
      <c r="V63" s="281"/>
      <c r="W63" s="281"/>
      <c r="X63" s="281"/>
      <c r="Y63" s="281"/>
      <c r="Z63" s="281"/>
      <c r="AA63" s="281"/>
      <c r="AB63" s="202"/>
      <c r="AC63" s="202"/>
      <c r="AD63" s="202"/>
      <c r="AE63" s="202"/>
      <c r="AF63" s="202"/>
      <c r="AG63" s="278"/>
      <c r="AH63" s="278"/>
      <c r="AI63" s="290"/>
    </row>
    <row r="64" spans="1:35" s="1" customFormat="1" ht="48" x14ac:dyDescent="0.2">
      <c r="A64" s="276"/>
      <c r="B64" s="276"/>
      <c r="C64" s="276"/>
      <c r="D64" s="276"/>
      <c r="E64" s="276"/>
      <c r="F64" s="276"/>
      <c r="G64" s="276"/>
      <c r="H64" s="276"/>
      <c r="I64" s="16" t="s">
        <v>94</v>
      </c>
      <c r="J64" s="16" t="s">
        <v>95</v>
      </c>
      <c r="K64" s="16" t="s">
        <v>96</v>
      </c>
      <c r="L64" s="16">
        <v>1</v>
      </c>
      <c r="M64" s="276"/>
      <c r="N64" s="276"/>
      <c r="O64" s="276"/>
      <c r="P64" s="276"/>
      <c r="Q64" s="276"/>
      <c r="R64" s="276"/>
      <c r="S64" s="282"/>
      <c r="T64" s="282"/>
      <c r="U64" s="282"/>
      <c r="V64" s="282" t="s">
        <v>70</v>
      </c>
      <c r="W64" s="282" t="s">
        <v>70</v>
      </c>
      <c r="X64" s="282" t="s">
        <v>70</v>
      </c>
      <c r="Y64" s="282" t="s">
        <v>70</v>
      </c>
      <c r="Z64" s="282" t="s">
        <v>70</v>
      </c>
      <c r="AA64" s="282"/>
      <c r="AB64" s="276"/>
      <c r="AC64" s="276"/>
      <c r="AD64" s="276"/>
      <c r="AE64" s="276"/>
      <c r="AF64" s="276"/>
      <c r="AG64" s="279"/>
      <c r="AH64" s="279"/>
      <c r="AI64" s="291"/>
    </row>
    <row r="65" spans="1:35" s="1" customFormat="1" ht="84" customHeight="1" x14ac:dyDescent="0.2">
      <c r="A65" s="201" t="s">
        <v>457</v>
      </c>
      <c r="B65" s="201" t="s">
        <v>458</v>
      </c>
      <c r="C65" s="201" t="s">
        <v>98</v>
      </c>
      <c r="D65" s="201" t="s">
        <v>99</v>
      </c>
      <c r="E65" s="201" t="s">
        <v>458</v>
      </c>
      <c r="F65" s="201" t="s">
        <v>161</v>
      </c>
      <c r="G65" s="201" t="s">
        <v>44</v>
      </c>
      <c r="H65" s="201" t="s">
        <v>44</v>
      </c>
      <c r="I65" s="16" t="s">
        <v>450</v>
      </c>
      <c r="J65" s="16" t="s">
        <v>101</v>
      </c>
      <c r="K65" s="16" t="s">
        <v>157</v>
      </c>
      <c r="L65" s="16">
        <v>4.4000000000000004</v>
      </c>
      <c r="M65" s="201" t="s">
        <v>48</v>
      </c>
      <c r="N65" s="201" t="s">
        <v>444</v>
      </c>
      <c r="O65" s="201" t="s">
        <v>93</v>
      </c>
      <c r="P65" s="201" t="s">
        <v>51</v>
      </c>
      <c r="Q65" s="201" t="s">
        <v>52</v>
      </c>
      <c r="R65" s="201" t="s">
        <v>53</v>
      </c>
      <c r="S65" s="280">
        <f>T65</f>
        <v>1105000</v>
      </c>
      <c r="T65" s="280">
        <f>U65</f>
        <v>1105000</v>
      </c>
      <c r="U65" s="280">
        <v>1105000</v>
      </c>
      <c r="V65" s="280" t="s">
        <v>70</v>
      </c>
      <c r="W65" s="280" t="s">
        <v>70</v>
      </c>
      <c r="X65" s="280" t="s">
        <v>70</v>
      </c>
      <c r="Y65" s="280" t="s">
        <v>70</v>
      </c>
      <c r="Z65" s="280" t="s">
        <v>70</v>
      </c>
      <c r="AA65" s="280">
        <v>195000</v>
      </c>
      <c r="AB65" s="201" t="s">
        <v>54</v>
      </c>
      <c r="AC65" s="201" t="s">
        <v>70</v>
      </c>
      <c r="AD65" s="201">
        <f>T65</f>
        <v>1105000</v>
      </c>
      <c r="AE65" s="201" t="s">
        <v>70</v>
      </c>
      <c r="AF65" s="201" t="s">
        <v>70</v>
      </c>
      <c r="AG65" s="277" t="s">
        <v>506</v>
      </c>
      <c r="AH65" s="277" t="s">
        <v>505</v>
      </c>
      <c r="AI65" s="289"/>
    </row>
    <row r="66" spans="1:35" s="1" customFormat="1" ht="72" x14ac:dyDescent="0.2">
      <c r="A66" s="202"/>
      <c r="B66" s="202"/>
      <c r="C66" s="202"/>
      <c r="D66" s="202"/>
      <c r="E66" s="202"/>
      <c r="F66" s="202"/>
      <c r="G66" s="202"/>
      <c r="H66" s="202"/>
      <c r="I66" s="16" t="s">
        <v>451</v>
      </c>
      <c r="J66" s="16" t="s">
        <v>452</v>
      </c>
      <c r="K66" s="16" t="s">
        <v>47</v>
      </c>
      <c r="L66" s="16">
        <v>500</v>
      </c>
      <c r="M66" s="202"/>
      <c r="N66" s="202"/>
      <c r="O66" s="202"/>
      <c r="P66" s="202"/>
      <c r="Q66" s="202"/>
      <c r="R66" s="202"/>
      <c r="S66" s="281"/>
      <c r="T66" s="281"/>
      <c r="U66" s="281"/>
      <c r="V66" s="281"/>
      <c r="W66" s="281"/>
      <c r="X66" s="281"/>
      <c r="Y66" s="281"/>
      <c r="Z66" s="281"/>
      <c r="AA66" s="281"/>
      <c r="AB66" s="202"/>
      <c r="AC66" s="202"/>
      <c r="AD66" s="202"/>
      <c r="AE66" s="202"/>
      <c r="AF66" s="202"/>
      <c r="AG66" s="278"/>
      <c r="AH66" s="278"/>
      <c r="AI66" s="290"/>
    </row>
    <row r="67" spans="1:35" s="1" customFormat="1" ht="84" customHeight="1" x14ac:dyDescent="0.2">
      <c r="A67" s="202"/>
      <c r="B67" s="202"/>
      <c r="C67" s="202"/>
      <c r="D67" s="202"/>
      <c r="E67" s="202"/>
      <c r="F67" s="202"/>
      <c r="G67" s="202"/>
      <c r="H67" s="202"/>
      <c r="I67" s="16" t="s">
        <v>453</v>
      </c>
      <c r="J67" s="16" t="s">
        <v>104</v>
      </c>
      <c r="K67" s="16" t="s">
        <v>454</v>
      </c>
      <c r="L67" s="176">
        <v>44369</v>
      </c>
      <c r="M67" s="202"/>
      <c r="N67" s="202"/>
      <c r="O67" s="202"/>
      <c r="P67" s="202"/>
      <c r="Q67" s="202"/>
      <c r="R67" s="202"/>
      <c r="S67" s="281"/>
      <c r="T67" s="281"/>
      <c r="U67" s="281"/>
      <c r="V67" s="281" t="s">
        <v>70</v>
      </c>
      <c r="W67" s="281" t="s">
        <v>70</v>
      </c>
      <c r="X67" s="281" t="s">
        <v>70</v>
      </c>
      <c r="Y67" s="281" t="s">
        <v>70</v>
      </c>
      <c r="Z67" s="281" t="s">
        <v>70</v>
      </c>
      <c r="AA67" s="281"/>
      <c r="AB67" s="202"/>
      <c r="AC67" s="202"/>
      <c r="AD67" s="202"/>
      <c r="AE67" s="202"/>
      <c r="AF67" s="202"/>
      <c r="AG67" s="278"/>
      <c r="AH67" s="278"/>
      <c r="AI67" s="290"/>
    </row>
    <row r="68" spans="1:35" s="1" customFormat="1" ht="84" customHeight="1" x14ac:dyDescent="0.2">
      <c r="A68" s="202"/>
      <c r="B68" s="202"/>
      <c r="C68" s="202"/>
      <c r="D68" s="202"/>
      <c r="E68" s="202"/>
      <c r="F68" s="202"/>
      <c r="G68" s="202"/>
      <c r="H68" s="202"/>
      <c r="I68" s="16" t="s">
        <v>455</v>
      </c>
      <c r="J68" s="16" t="s">
        <v>172</v>
      </c>
      <c r="K68" s="16" t="s">
        <v>456</v>
      </c>
      <c r="L68" s="16">
        <v>0.05</v>
      </c>
      <c r="M68" s="202"/>
      <c r="N68" s="202"/>
      <c r="O68" s="202"/>
      <c r="P68" s="202"/>
      <c r="Q68" s="202"/>
      <c r="R68" s="202"/>
      <c r="S68" s="281"/>
      <c r="T68" s="281"/>
      <c r="U68" s="281"/>
      <c r="V68" s="281"/>
      <c r="W68" s="281"/>
      <c r="X68" s="281"/>
      <c r="Y68" s="281"/>
      <c r="Z68" s="281"/>
      <c r="AA68" s="281"/>
      <c r="AB68" s="202"/>
      <c r="AC68" s="202"/>
      <c r="AD68" s="202"/>
      <c r="AE68" s="202"/>
      <c r="AF68" s="202"/>
      <c r="AG68" s="278"/>
      <c r="AH68" s="278"/>
      <c r="AI68" s="290"/>
    </row>
    <row r="69" spans="1:35" s="1" customFormat="1" ht="48" x14ac:dyDescent="0.2">
      <c r="A69" s="276"/>
      <c r="B69" s="276"/>
      <c r="C69" s="276"/>
      <c r="D69" s="276"/>
      <c r="E69" s="276"/>
      <c r="F69" s="276"/>
      <c r="G69" s="276"/>
      <c r="H69" s="276"/>
      <c r="I69" s="16" t="s">
        <v>94</v>
      </c>
      <c r="J69" s="16" t="s">
        <v>95</v>
      </c>
      <c r="K69" s="16" t="s">
        <v>96</v>
      </c>
      <c r="L69" s="16">
        <v>1</v>
      </c>
      <c r="M69" s="276"/>
      <c r="N69" s="276"/>
      <c r="O69" s="276"/>
      <c r="P69" s="276"/>
      <c r="Q69" s="276"/>
      <c r="R69" s="276"/>
      <c r="S69" s="282"/>
      <c r="T69" s="282"/>
      <c r="U69" s="282"/>
      <c r="V69" s="282" t="s">
        <v>70</v>
      </c>
      <c r="W69" s="282" t="s">
        <v>70</v>
      </c>
      <c r="X69" s="282" t="s">
        <v>70</v>
      </c>
      <c r="Y69" s="282" t="s">
        <v>70</v>
      </c>
      <c r="Z69" s="282" t="s">
        <v>70</v>
      </c>
      <c r="AA69" s="282"/>
      <c r="AB69" s="276"/>
      <c r="AC69" s="276"/>
      <c r="AD69" s="276"/>
      <c r="AE69" s="276"/>
      <c r="AF69" s="276"/>
      <c r="AG69" s="279"/>
      <c r="AH69" s="279"/>
      <c r="AI69" s="291"/>
    </row>
    <row r="70" spans="1:35" s="1" customFormat="1" ht="84" customHeight="1" x14ac:dyDescent="0.2">
      <c r="A70" s="283" t="s">
        <v>459</v>
      </c>
      <c r="B70" s="201" t="s">
        <v>460</v>
      </c>
      <c r="C70" s="283" t="s">
        <v>98</v>
      </c>
      <c r="D70" s="283" t="s">
        <v>99</v>
      </c>
      <c r="E70" s="201" t="s">
        <v>460</v>
      </c>
      <c r="F70" s="201" t="s">
        <v>88</v>
      </c>
      <c r="G70" s="201" t="s">
        <v>44</v>
      </c>
      <c r="H70" s="201" t="s">
        <v>44</v>
      </c>
      <c r="I70" s="16" t="s">
        <v>100</v>
      </c>
      <c r="J70" s="16" t="s">
        <v>101</v>
      </c>
      <c r="K70" s="16" t="s">
        <v>102</v>
      </c>
      <c r="L70" s="16">
        <v>5</v>
      </c>
      <c r="M70" s="201" t="s">
        <v>48</v>
      </c>
      <c r="N70" s="201" t="s">
        <v>444</v>
      </c>
      <c r="O70" s="201" t="s">
        <v>93</v>
      </c>
      <c r="P70" s="201" t="s">
        <v>51</v>
      </c>
      <c r="Q70" s="201" t="s">
        <v>52</v>
      </c>
      <c r="R70" s="201" t="s">
        <v>53</v>
      </c>
      <c r="S70" s="285">
        <f>T70</f>
        <v>4165000.55</v>
      </c>
      <c r="T70" s="280">
        <f>U70</f>
        <v>4165000.55</v>
      </c>
      <c r="U70" s="280">
        <v>4165000.55</v>
      </c>
      <c r="V70" s="280" t="s">
        <v>70</v>
      </c>
      <c r="W70" s="280" t="s">
        <v>70</v>
      </c>
      <c r="X70" s="280" t="s">
        <v>70</v>
      </c>
      <c r="Y70" s="280" t="s">
        <v>70</v>
      </c>
      <c r="Z70" s="280" t="s">
        <v>70</v>
      </c>
      <c r="AA70" s="280">
        <v>735000.45</v>
      </c>
      <c r="AB70" s="201" t="s">
        <v>54</v>
      </c>
      <c r="AC70" s="201" t="s">
        <v>70</v>
      </c>
      <c r="AD70" s="201">
        <f>T70</f>
        <v>4165000.55</v>
      </c>
      <c r="AE70" s="201" t="s">
        <v>70</v>
      </c>
      <c r="AF70" s="201" t="s">
        <v>70</v>
      </c>
      <c r="AG70" s="277" t="s">
        <v>506</v>
      </c>
      <c r="AH70" s="277" t="s">
        <v>505</v>
      </c>
      <c r="AI70" s="201"/>
    </row>
    <row r="71" spans="1:35" s="1" customFormat="1" ht="36" x14ac:dyDescent="0.2">
      <c r="A71" s="283"/>
      <c r="B71" s="202"/>
      <c r="C71" s="283"/>
      <c r="D71" s="283"/>
      <c r="E71" s="202"/>
      <c r="F71" s="202"/>
      <c r="G71" s="202"/>
      <c r="H71" s="202"/>
      <c r="I71" s="16" t="s">
        <v>103</v>
      </c>
      <c r="J71" s="16" t="s">
        <v>104</v>
      </c>
      <c r="K71" s="16" t="s">
        <v>105</v>
      </c>
      <c r="L71" s="176">
        <v>50335</v>
      </c>
      <c r="M71" s="202"/>
      <c r="N71" s="202"/>
      <c r="O71" s="202"/>
      <c r="P71" s="202"/>
      <c r="Q71" s="202"/>
      <c r="R71" s="202"/>
      <c r="S71" s="285"/>
      <c r="T71" s="281"/>
      <c r="U71" s="281"/>
      <c r="V71" s="281"/>
      <c r="W71" s="281"/>
      <c r="X71" s="281"/>
      <c r="Y71" s="281"/>
      <c r="Z71" s="281"/>
      <c r="AA71" s="281"/>
      <c r="AB71" s="202"/>
      <c r="AC71" s="202"/>
      <c r="AD71" s="202"/>
      <c r="AE71" s="202"/>
      <c r="AF71" s="202"/>
      <c r="AG71" s="278"/>
      <c r="AH71" s="278"/>
      <c r="AI71" s="202"/>
    </row>
    <row r="72" spans="1:35" s="1" customFormat="1" ht="48" x14ac:dyDescent="0.2">
      <c r="A72" s="283"/>
      <c r="B72" s="202"/>
      <c r="C72" s="283"/>
      <c r="D72" s="283"/>
      <c r="E72" s="202"/>
      <c r="F72" s="202"/>
      <c r="G72" s="202"/>
      <c r="H72" s="202"/>
      <c r="I72" s="16" t="s">
        <v>94</v>
      </c>
      <c r="J72" s="16" t="s">
        <v>95</v>
      </c>
      <c r="K72" s="16" t="s">
        <v>96</v>
      </c>
      <c r="L72" s="16">
        <v>1</v>
      </c>
      <c r="M72" s="202"/>
      <c r="N72" s="202"/>
      <c r="O72" s="202"/>
      <c r="P72" s="202"/>
      <c r="Q72" s="202"/>
      <c r="R72" s="202"/>
      <c r="S72" s="285"/>
      <c r="T72" s="281"/>
      <c r="U72" s="282"/>
      <c r="V72" s="282"/>
      <c r="W72" s="282"/>
      <c r="X72" s="282"/>
      <c r="Y72" s="282"/>
      <c r="Z72" s="282"/>
      <c r="AA72" s="282"/>
      <c r="AB72" s="202"/>
      <c r="AC72" s="202"/>
      <c r="AD72" s="202"/>
      <c r="AE72" s="202"/>
      <c r="AF72" s="202"/>
      <c r="AG72" s="279"/>
      <c r="AH72" s="279"/>
      <c r="AI72" s="276"/>
    </row>
    <row r="73" spans="1:35" s="1" customFormat="1" ht="84" customHeight="1" x14ac:dyDescent="0.2">
      <c r="A73" s="283" t="s">
        <v>461</v>
      </c>
      <c r="B73" s="201" t="s">
        <v>462</v>
      </c>
      <c r="C73" s="283" t="s">
        <v>98</v>
      </c>
      <c r="D73" s="283" t="s">
        <v>99</v>
      </c>
      <c r="E73" s="201" t="s">
        <v>462</v>
      </c>
      <c r="F73" s="201" t="s">
        <v>88</v>
      </c>
      <c r="G73" s="201" t="s">
        <v>44</v>
      </c>
      <c r="H73" s="201" t="s">
        <v>44</v>
      </c>
      <c r="I73" s="16" t="s">
        <v>100</v>
      </c>
      <c r="J73" s="16" t="s">
        <v>101</v>
      </c>
      <c r="K73" s="16" t="s">
        <v>102</v>
      </c>
      <c r="L73" s="16">
        <v>0.8</v>
      </c>
      <c r="M73" s="201" t="s">
        <v>48</v>
      </c>
      <c r="N73" s="201" t="s">
        <v>444</v>
      </c>
      <c r="O73" s="201" t="s">
        <v>93</v>
      </c>
      <c r="P73" s="201" t="s">
        <v>51</v>
      </c>
      <c r="Q73" s="201" t="s">
        <v>52</v>
      </c>
      <c r="R73" s="201" t="s">
        <v>53</v>
      </c>
      <c r="S73" s="283">
        <f>T73</f>
        <v>1700000</v>
      </c>
      <c r="T73" s="201">
        <f>U73</f>
        <v>1700000</v>
      </c>
      <c r="U73" s="286">
        <v>1700000</v>
      </c>
      <c r="V73" s="201" t="s">
        <v>70</v>
      </c>
      <c r="W73" s="201" t="s">
        <v>70</v>
      </c>
      <c r="X73" s="201" t="s">
        <v>70</v>
      </c>
      <c r="Y73" s="201" t="s">
        <v>70</v>
      </c>
      <c r="Z73" s="201" t="s">
        <v>70</v>
      </c>
      <c r="AA73" s="286">
        <v>300000</v>
      </c>
      <c r="AB73" s="201" t="s">
        <v>54</v>
      </c>
      <c r="AC73" s="201" t="s">
        <v>70</v>
      </c>
      <c r="AD73" s="201">
        <f>T73</f>
        <v>1700000</v>
      </c>
      <c r="AE73" s="201" t="s">
        <v>70</v>
      </c>
      <c r="AF73" s="201" t="s">
        <v>70</v>
      </c>
      <c r="AG73" s="277" t="s">
        <v>463</v>
      </c>
      <c r="AH73" s="277" t="s">
        <v>464</v>
      </c>
      <c r="AI73" s="201"/>
    </row>
    <row r="74" spans="1:35" s="1" customFormat="1" ht="36" x14ac:dyDescent="0.2">
      <c r="A74" s="283"/>
      <c r="B74" s="202"/>
      <c r="C74" s="283"/>
      <c r="D74" s="283"/>
      <c r="E74" s="202"/>
      <c r="F74" s="202"/>
      <c r="G74" s="202"/>
      <c r="H74" s="202"/>
      <c r="I74" s="16" t="s">
        <v>103</v>
      </c>
      <c r="J74" s="16" t="s">
        <v>104</v>
      </c>
      <c r="K74" s="16" t="s">
        <v>105</v>
      </c>
      <c r="L74" s="176">
        <v>8813</v>
      </c>
      <c r="M74" s="202"/>
      <c r="N74" s="202"/>
      <c r="O74" s="202"/>
      <c r="P74" s="202"/>
      <c r="Q74" s="202"/>
      <c r="R74" s="202"/>
      <c r="S74" s="283"/>
      <c r="T74" s="202"/>
      <c r="U74" s="287"/>
      <c r="V74" s="202"/>
      <c r="W74" s="202"/>
      <c r="X74" s="202"/>
      <c r="Y74" s="202"/>
      <c r="Z74" s="202"/>
      <c r="AA74" s="287"/>
      <c r="AB74" s="202"/>
      <c r="AC74" s="202"/>
      <c r="AD74" s="202"/>
      <c r="AE74" s="202"/>
      <c r="AF74" s="202"/>
      <c r="AG74" s="278"/>
      <c r="AH74" s="278"/>
      <c r="AI74" s="202"/>
    </row>
    <row r="75" spans="1:35" s="1" customFormat="1" ht="48" x14ac:dyDescent="0.2">
      <c r="A75" s="283"/>
      <c r="B75" s="202"/>
      <c r="C75" s="283"/>
      <c r="D75" s="283"/>
      <c r="E75" s="202"/>
      <c r="F75" s="202"/>
      <c r="G75" s="202"/>
      <c r="H75" s="202"/>
      <c r="I75" s="16" t="s">
        <v>94</v>
      </c>
      <c r="J75" s="16" t="s">
        <v>95</v>
      </c>
      <c r="K75" s="16" t="s">
        <v>96</v>
      </c>
      <c r="L75" s="16">
        <v>1</v>
      </c>
      <c r="M75" s="202"/>
      <c r="N75" s="202"/>
      <c r="O75" s="202"/>
      <c r="P75" s="202"/>
      <c r="Q75" s="202"/>
      <c r="R75" s="202"/>
      <c r="S75" s="283"/>
      <c r="T75" s="202"/>
      <c r="U75" s="288"/>
      <c r="V75" s="276"/>
      <c r="W75" s="276"/>
      <c r="X75" s="276"/>
      <c r="Y75" s="276"/>
      <c r="Z75" s="276"/>
      <c r="AA75" s="288"/>
      <c r="AB75" s="202"/>
      <c r="AC75" s="202"/>
      <c r="AD75" s="202"/>
      <c r="AE75" s="202"/>
      <c r="AF75" s="202"/>
      <c r="AG75" s="279"/>
      <c r="AH75" s="279"/>
      <c r="AI75" s="276"/>
    </row>
    <row r="76" spans="1:35" s="10" customFormat="1" ht="59.65" customHeight="1" x14ac:dyDescent="0.2">
      <c r="A76" s="201" t="s">
        <v>465</v>
      </c>
      <c r="B76" s="283" t="s">
        <v>466</v>
      </c>
      <c r="C76" s="201" t="s">
        <v>117</v>
      </c>
      <c r="D76" s="201" t="s">
        <v>118</v>
      </c>
      <c r="E76" s="283" t="s">
        <v>466</v>
      </c>
      <c r="F76" s="201" t="s">
        <v>88</v>
      </c>
      <c r="G76" s="201" t="s">
        <v>44</v>
      </c>
      <c r="H76" s="201" t="s">
        <v>44</v>
      </c>
      <c r="I76" s="177" t="s">
        <v>89</v>
      </c>
      <c r="J76" s="16" t="s">
        <v>90</v>
      </c>
      <c r="K76" s="16" t="s">
        <v>91</v>
      </c>
      <c r="L76" s="16">
        <v>650000</v>
      </c>
      <c r="M76" s="201" t="s">
        <v>48</v>
      </c>
      <c r="N76" s="201" t="s">
        <v>467</v>
      </c>
      <c r="O76" s="201" t="s">
        <v>93</v>
      </c>
      <c r="P76" s="283" t="s">
        <v>51</v>
      </c>
      <c r="Q76" s="283" t="s">
        <v>52</v>
      </c>
      <c r="R76" s="283" t="s">
        <v>53</v>
      </c>
      <c r="S76" s="280">
        <f>T76</f>
        <v>1924920</v>
      </c>
      <c r="T76" s="280">
        <f>U76</f>
        <v>1924920</v>
      </c>
      <c r="U76" s="280">
        <v>1924920</v>
      </c>
      <c r="V76" s="280" t="s">
        <v>70</v>
      </c>
      <c r="W76" s="280" t="s">
        <v>70</v>
      </c>
      <c r="X76" s="280" t="s">
        <v>70</v>
      </c>
      <c r="Y76" s="285" t="s">
        <v>70</v>
      </c>
      <c r="Z76" s="285" t="s">
        <v>70</v>
      </c>
      <c r="AA76" s="280">
        <v>339692</v>
      </c>
      <c r="AB76" s="283" t="s">
        <v>54</v>
      </c>
      <c r="AC76" s="283" t="s">
        <v>70</v>
      </c>
      <c r="AD76" s="280">
        <f>T76</f>
        <v>1924920</v>
      </c>
      <c r="AE76" s="283" t="s">
        <v>70</v>
      </c>
      <c r="AF76" s="283" t="s">
        <v>70</v>
      </c>
      <c r="AG76" s="284" t="s">
        <v>272</v>
      </c>
      <c r="AH76" s="284" t="s">
        <v>380</v>
      </c>
      <c r="AI76" s="283"/>
    </row>
    <row r="77" spans="1:35" s="10" customFormat="1" ht="42" customHeight="1" x14ac:dyDescent="0.2">
      <c r="A77" s="276"/>
      <c r="B77" s="283"/>
      <c r="C77" s="276"/>
      <c r="D77" s="276"/>
      <c r="E77" s="283"/>
      <c r="F77" s="276"/>
      <c r="G77" s="276"/>
      <c r="H77" s="276"/>
      <c r="I77" s="16" t="s">
        <v>94</v>
      </c>
      <c r="J77" s="16" t="s">
        <v>95</v>
      </c>
      <c r="K77" s="16" t="s">
        <v>96</v>
      </c>
      <c r="L77" s="16">
        <v>1</v>
      </c>
      <c r="M77" s="276"/>
      <c r="N77" s="276"/>
      <c r="O77" s="276"/>
      <c r="P77" s="283"/>
      <c r="Q77" s="283"/>
      <c r="R77" s="283"/>
      <c r="S77" s="282"/>
      <c r="T77" s="282"/>
      <c r="U77" s="282"/>
      <c r="V77" s="282"/>
      <c r="W77" s="282"/>
      <c r="X77" s="282"/>
      <c r="Y77" s="285"/>
      <c r="Z77" s="285"/>
      <c r="AA77" s="282"/>
      <c r="AB77" s="283"/>
      <c r="AC77" s="283"/>
      <c r="AD77" s="276"/>
      <c r="AE77" s="283"/>
      <c r="AF77" s="283"/>
      <c r="AG77" s="284"/>
      <c r="AH77" s="284"/>
      <c r="AI77" s="283"/>
    </row>
    <row r="78" spans="1:35" s="10" customFormat="1" ht="108" customHeight="1" x14ac:dyDescent="0.2">
      <c r="A78" s="201" t="s">
        <v>468</v>
      </c>
      <c r="B78" s="201" t="s">
        <v>469</v>
      </c>
      <c r="C78" s="201" t="s">
        <v>117</v>
      </c>
      <c r="D78" s="201" t="s">
        <v>118</v>
      </c>
      <c r="E78" s="201" t="s">
        <v>469</v>
      </c>
      <c r="F78" s="201" t="s">
        <v>132</v>
      </c>
      <c r="G78" s="201" t="s">
        <v>44</v>
      </c>
      <c r="H78" s="201" t="s">
        <v>44</v>
      </c>
      <c r="I78" s="16" t="s">
        <v>450</v>
      </c>
      <c r="J78" s="16" t="s">
        <v>470</v>
      </c>
      <c r="K78" s="16" t="s">
        <v>102</v>
      </c>
      <c r="L78" s="16">
        <v>16.62</v>
      </c>
      <c r="M78" s="201" t="s">
        <v>48</v>
      </c>
      <c r="N78" s="201" t="s">
        <v>114</v>
      </c>
      <c r="O78" s="201" t="s">
        <v>93</v>
      </c>
      <c r="P78" s="201" t="s">
        <v>51</v>
      </c>
      <c r="Q78" s="201" t="s">
        <v>52</v>
      </c>
      <c r="R78" s="201" t="s">
        <v>53</v>
      </c>
      <c r="S78" s="280">
        <f>T78</f>
        <v>2898225</v>
      </c>
      <c r="T78" s="280">
        <f>U78</f>
        <v>2898225</v>
      </c>
      <c r="U78" s="280">
        <v>2898225</v>
      </c>
      <c r="V78" s="280" t="s">
        <v>70</v>
      </c>
      <c r="W78" s="280" t="s">
        <v>70</v>
      </c>
      <c r="X78" s="280" t="s">
        <v>70</v>
      </c>
      <c r="Y78" s="280" t="s">
        <v>70</v>
      </c>
      <c r="Z78" s="280" t="s">
        <v>70</v>
      </c>
      <c r="AA78" s="280">
        <v>511452</v>
      </c>
      <c r="AB78" s="201" t="s">
        <v>54</v>
      </c>
      <c r="AC78" s="201" t="s">
        <v>70</v>
      </c>
      <c r="AD78" s="280">
        <f>T78</f>
        <v>2898225</v>
      </c>
      <c r="AE78" s="201" t="s">
        <v>70</v>
      </c>
      <c r="AF78" s="201" t="s">
        <v>70</v>
      </c>
      <c r="AG78" s="277" t="s">
        <v>392</v>
      </c>
      <c r="AH78" s="277" t="s">
        <v>471</v>
      </c>
      <c r="AI78" s="201"/>
    </row>
    <row r="79" spans="1:35" s="10" customFormat="1" ht="61.9" customHeight="1" x14ac:dyDescent="0.2">
      <c r="A79" s="202"/>
      <c r="B79" s="202"/>
      <c r="C79" s="202"/>
      <c r="D79" s="202"/>
      <c r="E79" s="202"/>
      <c r="F79" s="202"/>
      <c r="G79" s="202"/>
      <c r="H79" s="202"/>
      <c r="I79" s="16" t="s">
        <v>94</v>
      </c>
      <c r="J79" s="16" t="s">
        <v>95</v>
      </c>
      <c r="K79" s="16" t="s">
        <v>96</v>
      </c>
      <c r="L79" s="16">
        <v>1</v>
      </c>
      <c r="M79" s="202"/>
      <c r="N79" s="202"/>
      <c r="O79" s="202"/>
      <c r="P79" s="202"/>
      <c r="Q79" s="202"/>
      <c r="R79" s="202"/>
      <c r="S79" s="281"/>
      <c r="T79" s="281"/>
      <c r="U79" s="281"/>
      <c r="V79" s="281"/>
      <c r="W79" s="281"/>
      <c r="X79" s="281"/>
      <c r="Y79" s="281"/>
      <c r="Z79" s="281"/>
      <c r="AA79" s="281"/>
      <c r="AB79" s="202"/>
      <c r="AC79" s="202"/>
      <c r="AD79" s="202"/>
      <c r="AE79" s="202"/>
      <c r="AF79" s="202"/>
      <c r="AG79" s="278"/>
      <c r="AH79" s="278"/>
      <c r="AI79" s="202"/>
    </row>
    <row r="80" spans="1:35" s="10" customFormat="1" ht="46.5" customHeight="1" x14ac:dyDescent="0.2">
      <c r="A80" s="276"/>
      <c r="B80" s="276"/>
      <c r="C80" s="276"/>
      <c r="D80" s="276"/>
      <c r="E80" s="276"/>
      <c r="F80" s="276"/>
      <c r="G80" s="276"/>
      <c r="H80" s="276"/>
      <c r="I80" s="16" t="s">
        <v>142</v>
      </c>
      <c r="J80" s="16" t="s">
        <v>143</v>
      </c>
      <c r="K80" s="16" t="s">
        <v>144</v>
      </c>
      <c r="L80" s="16">
        <v>166232</v>
      </c>
      <c r="M80" s="276"/>
      <c r="N80" s="276"/>
      <c r="O80" s="276"/>
      <c r="P80" s="276"/>
      <c r="Q80" s="276"/>
      <c r="R80" s="276"/>
      <c r="S80" s="282"/>
      <c r="T80" s="282"/>
      <c r="U80" s="282"/>
      <c r="V80" s="282"/>
      <c r="W80" s="282"/>
      <c r="X80" s="282"/>
      <c r="Y80" s="282"/>
      <c r="Z80" s="282"/>
      <c r="AA80" s="282"/>
      <c r="AB80" s="276"/>
      <c r="AC80" s="276"/>
      <c r="AD80" s="276"/>
      <c r="AE80" s="276"/>
      <c r="AF80" s="276"/>
      <c r="AG80" s="279"/>
      <c r="AH80" s="279"/>
      <c r="AI80" s="276"/>
    </row>
    <row r="81" spans="1:35" s="10" customFormat="1" ht="108" customHeight="1" x14ac:dyDescent="0.2">
      <c r="A81" s="201" t="s">
        <v>472</v>
      </c>
      <c r="B81" s="201" t="s">
        <v>434</v>
      </c>
      <c r="C81" s="201" t="s">
        <v>117</v>
      </c>
      <c r="D81" s="201" t="s">
        <v>118</v>
      </c>
      <c r="E81" s="201" t="s">
        <v>434</v>
      </c>
      <c r="F81" s="201" t="s">
        <v>132</v>
      </c>
      <c r="G81" s="201" t="s">
        <v>44</v>
      </c>
      <c r="H81" s="201" t="s">
        <v>44</v>
      </c>
      <c r="I81" s="16" t="s">
        <v>141</v>
      </c>
      <c r="J81" s="16" t="s">
        <v>140</v>
      </c>
      <c r="K81" s="16" t="s">
        <v>102</v>
      </c>
      <c r="L81" s="16">
        <v>3.41</v>
      </c>
      <c r="M81" s="201" t="s">
        <v>48</v>
      </c>
      <c r="N81" s="201" t="s">
        <v>114</v>
      </c>
      <c r="O81" s="201" t="s">
        <v>93</v>
      </c>
      <c r="P81" s="201" t="s">
        <v>51</v>
      </c>
      <c r="Q81" s="201" t="s">
        <v>52</v>
      </c>
      <c r="R81" s="201" t="s">
        <v>53</v>
      </c>
      <c r="S81" s="280">
        <f>T81</f>
        <v>4017829.33</v>
      </c>
      <c r="T81" s="280">
        <f>U81</f>
        <v>4017829.33</v>
      </c>
      <c r="U81" s="280">
        <v>4017829.33</v>
      </c>
      <c r="V81" s="280" t="s">
        <v>70</v>
      </c>
      <c r="W81" s="280" t="s">
        <v>70</v>
      </c>
      <c r="X81" s="280" t="s">
        <v>70</v>
      </c>
      <c r="Y81" s="280" t="s">
        <v>70</v>
      </c>
      <c r="Z81" s="280" t="s">
        <v>70</v>
      </c>
      <c r="AA81" s="280">
        <v>709031.35</v>
      </c>
      <c r="AB81" s="201" t="s">
        <v>54</v>
      </c>
      <c r="AC81" s="201" t="s">
        <v>70</v>
      </c>
      <c r="AD81" s="280">
        <f>T81</f>
        <v>4017829.33</v>
      </c>
      <c r="AE81" s="201" t="s">
        <v>70</v>
      </c>
      <c r="AF81" s="201" t="s">
        <v>70</v>
      </c>
      <c r="AG81" s="277" t="s">
        <v>272</v>
      </c>
      <c r="AH81" s="277" t="s">
        <v>380</v>
      </c>
      <c r="AI81" s="201"/>
    </row>
    <row r="82" spans="1:35" s="10" customFormat="1" ht="61.9" customHeight="1" x14ac:dyDescent="0.2">
      <c r="A82" s="202"/>
      <c r="B82" s="202"/>
      <c r="C82" s="202"/>
      <c r="D82" s="202"/>
      <c r="E82" s="202"/>
      <c r="F82" s="202"/>
      <c r="G82" s="202"/>
      <c r="H82" s="202"/>
      <c r="I82" s="16" t="s">
        <v>94</v>
      </c>
      <c r="J82" s="16" t="s">
        <v>95</v>
      </c>
      <c r="K82" s="16" t="s">
        <v>96</v>
      </c>
      <c r="L82" s="16">
        <v>1</v>
      </c>
      <c r="M82" s="202"/>
      <c r="N82" s="202"/>
      <c r="O82" s="202"/>
      <c r="P82" s="202"/>
      <c r="Q82" s="202"/>
      <c r="R82" s="202"/>
      <c r="S82" s="281"/>
      <c r="T82" s="281"/>
      <c r="U82" s="281"/>
      <c r="V82" s="281"/>
      <c r="W82" s="281"/>
      <c r="X82" s="281"/>
      <c r="Y82" s="281"/>
      <c r="Z82" s="281"/>
      <c r="AA82" s="281"/>
      <c r="AB82" s="202"/>
      <c r="AC82" s="202"/>
      <c r="AD82" s="202"/>
      <c r="AE82" s="202"/>
      <c r="AF82" s="202"/>
      <c r="AG82" s="278"/>
      <c r="AH82" s="278"/>
      <c r="AI82" s="202"/>
    </row>
    <row r="83" spans="1:35" s="10" customFormat="1" ht="46.5" customHeight="1" x14ac:dyDescent="0.2">
      <c r="A83" s="276"/>
      <c r="B83" s="276"/>
      <c r="C83" s="276"/>
      <c r="D83" s="276"/>
      <c r="E83" s="276"/>
      <c r="F83" s="276"/>
      <c r="G83" s="276"/>
      <c r="H83" s="276"/>
      <c r="I83" s="16" t="s">
        <v>142</v>
      </c>
      <c r="J83" s="16" t="s">
        <v>143</v>
      </c>
      <c r="K83" s="16" t="s">
        <v>144</v>
      </c>
      <c r="L83" s="16">
        <v>170666</v>
      </c>
      <c r="M83" s="276"/>
      <c r="N83" s="276"/>
      <c r="O83" s="276"/>
      <c r="P83" s="276"/>
      <c r="Q83" s="276"/>
      <c r="R83" s="276"/>
      <c r="S83" s="282"/>
      <c r="T83" s="282"/>
      <c r="U83" s="282"/>
      <c r="V83" s="282"/>
      <c r="W83" s="282"/>
      <c r="X83" s="282"/>
      <c r="Y83" s="282"/>
      <c r="Z83" s="282"/>
      <c r="AA83" s="282"/>
      <c r="AB83" s="276"/>
      <c r="AC83" s="276"/>
      <c r="AD83" s="276"/>
      <c r="AE83" s="276"/>
      <c r="AF83" s="276"/>
      <c r="AG83" s="279"/>
      <c r="AH83" s="279"/>
      <c r="AI83" s="276"/>
    </row>
    <row r="84" spans="1:35" x14ac:dyDescent="0.25">
      <c r="A84" s="178"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4" t="s">
        <v>14</v>
      </c>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row>
  </sheetData>
  <mergeCells count="782">
    <mergeCell ref="A1:AH1"/>
    <mergeCell ref="A3:A4"/>
    <mergeCell ref="B3:B4"/>
    <mergeCell ref="C3:C4"/>
    <mergeCell ref="D3:D4"/>
    <mergeCell ref="E3:E4"/>
    <mergeCell ref="F3:F4"/>
    <mergeCell ref="G3:G4"/>
    <mergeCell ref="H3:H4"/>
    <mergeCell ref="I3:L3"/>
    <mergeCell ref="AF3:AF4"/>
    <mergeCell ref="AG3:AG4"/>
    <mergeCell ref="AH3:AH4"/>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A6:AA7"/>
    <mergeCell ref="AB6:AB9"/>
    <mergeCell ref="Q6:Q9"/>
    <mergeCell ref="R6:R9"/>
    <mergeCell ref="S6:S7"/>
    <mergeCell ref="T6:T7"/>
    <mergeCell ref="U6:U7"/>
    <mergeCell ref="V6:V9"/>
    <mergeCell ref="G6:G9"/>
    <mergeCell ref="H6:H9"/>
    <mergeCell ref="M6:M9"/>
    <mergeCell ref="N6:N9"/>
    <mergeCell ref="O6:O9"/>
    <mergeCell ref="P6:P9"/>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Z10:Z12"/>
    <mergeCell ref="AA10:AA12"/>
    <mergeCell ref="AB10:AB12"/>
    <mergeCell ref="Q10:Q12"/>
    <mergeCell ref="R10:R12"/>
    <mergeCell ref="S10:S12"/>
    <mergeCell ref="T10:T12"/>
    <mergeCell ref="U10:U12"/>
    <mergeCell ref="V10:V12"/>
    <mergeCell ref="A13:A17"/>
    <mergeCell ref="B13:B17"/>
    <mergeCell ref="C13:C17"/>
    <mergeCell ref="D13:D17"/>
    <mergeCell ref="E13:E17"/>
    <mergeCell ref="F13:F17"/>
    <mergeCell ref="W10:W12"/>
    <mergeCell ref="X10:X12"/>
    <mergeCell ref="Y10:Y12"/>
    <mergeCell ref="G10:G12"/>
    <mergeCell ref="H10:H12"/>
    <mergeCell ref="M10:M12"/>
    <mergeCell ref="N10:N12"/>
    <mergeCell ref="O10:O12"/>
    <mergeCell ref="P10:P12"/>
    <mergeCell ref="A10:A12"/>
    <mergeCell ref="B10:B12"/>
    <mergeCell ref="C10:C12"/>
    <mergeCell ref="D10:D12"/>
    <mergeCell ref="E10:E12"/>
    <mergeCell ref="F10:F12"/>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U18:U20"/>
    <mergeCell ref="V18:V20"/>
    <mergeCell ref="G18:G20"/>
    <mergeCell ref="H18:H20"/>
    <mergeCell ref="M18:M20"/>
    <mergeCell ref="N18:N20"/>
    <mergeCell ref="O18:O20"/>
    <mergeCell ref="P18:P20"/>
    <mergeCell ref="AC13:AC17"/>
    <mergeCell ref="N13:N17"/>
    <mergeCell ref="O13:O17"/>
    <mergeCell ref="P13:P17"/>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AB29:AB30"/>
    <mergeCell ref="AC29:AC30"/>
    <mergeCell ref="AD29:AD30"/>
    <mergeCell ref="AE29:AE30"/>
    <mergeCell ref="AF29:AF30"/>
    <mergeCell ref="A31:A32"/>
    <mergeCell ref="B31:B32"/>
    <mergeCell ref="C31:C32"/>
    <mergeCell ref="D31:D32"/>
    <mergeCell ref="E31:E32"/>
    <mergeCell ref="S26:S30"/>
    <mergeCell ref="T26:T28"/>
    <mergeCell ref="U26:U28"/>
    <mergeCell ref="V26:V28"/>
    <mergeCell ref="G26:G30"/>
    <mergeCell ref="H26:H30"/>
    <mergeCell ref="M26:M30"/>
    <mergeCell ref="N26:N30"/>
    <mergeCell ref="O26:O30"/>
    <mergeCell ref="P26:P30"/>
    <mergeCell ref="Z31:Z32"/>
    <mergeCell ref="AA31:AA32"/>
    <mergeCell ref="P31:P32"/>
    <mergeCell ref="Q31:Q32"/>
    <mergeCell ref="R31:R32"/>
    <mergeCell ref="S31:S32"/>
    <mergeCell ref="T31:T32"/>
    <mergeCell ref="U31:U32"/>
    <mergeCell ref="F31:F32"/>
    <mergeCell ref="G31:G32"/>
    <mergeCell ref="H31:H32"/>
    <mergeCell ref="M31:M32"/>
    <mergeCell ref="N31:N32"/>
    <mergeCell ref="O31:O32"/>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R78:R80"/>
    <mergeCell ref="S78:S80"/>
    <mergeCell ref="T78:T80"/>
    <mergeCell ref="U78:U80"/>
    <mergeCell ref="F78:F80"/>
    <mergeCell ref="G78:G80"/>
    <mergeCell ref="H78:H80"/>
    <mergeCell ref="M78:M80"/>
    <mergeCell ref="N78:N80"/>
    <mergeCell ref="O78:O80"/>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29CB-96C5-4E7C-94E3-C20188A3B698}">
  <dimension ref="A1:AJ48"/>
  <sheetViews>
    <sheetView tabSelected="1" topLeftCell="A31" zoomScale="70" zoomScaleNormal="70" workbookViewId="0">
      <selection activeCell="F55" sqref="F55"/>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2.5703125" customWidth="1"/>
    <col min="8" max="8" width="9.7109375" customWidth="1"/>
    <col min="9" max="9" width="9.5703125" customWidth="1"/>
    <col min="10" max="10" width="42.2851562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36" t="s">
        <v>0</v>
      </c>
      <c r="C3" s="325" t="s">
        <v>1</v>
      </c>
      <c r="D3" s="325" t="s">
        <v>18</v>
      </c>
      <c r="E3" s="325" t="s">
        <v>19</v>
      </c>
      <c r="F3" s="325" t="s">
        <v>20</v>
      </c>
      <c r="G3" s="325" t="s">
        <v>2</v>
      </c>
      <c r="H3" s="325" t="s">
        <v>3</v>
      </c>
      <c r="I3" s="325" t="s">
        <v>4</v>
      </c>
      <c r="J3" s="329" t="s">
        <v>5</v>
      </c>
      <c r="K3" s="329"/>
      <c r="L3" s="329"/>
      <c r="M3" s="329"/>
      <c r="N3" s="323" t="s">
        <v>30</v>
      </c>
      <c r="O3" s="325" t="s">
        <v>21</v>
      </c>
      <c r="P3" s="335" t="s">
        <v>29</v>
      </c>
      <c r="Q3" s="335" t="s">
        <v>22</v>
      </c>
      <c r="R3" s="335" t="s">
        <v>27</v>
      </c>
      <c r="S3" s="335" t="s">
        <v>23</v>
      </c>
      <c r="T3" s="325" t="s">
        <v>31</v>
      </c>
      <c r="U3" s="325" t="s">
        <v>32</v>
      </c>
      <c r="V3" s="329" t="s">
        <v>33</v>
      </c>
      <c r="W3" s="329"/>
      <c r="X3" s="329"/>
      <c r="Y3" s="329"/>
      <c r="Z3" s="329"/>
      <c r="AA3" s="329"/>
      <c r="AB3" s="325" t="s">
        <v>38</v>
      </c>
      <c r="AC3" s="330" t="s">
        <v>41</v>
      </c>
      <c r="AD3" s="332" t="s">
        <v>42</v>
      </c>
      <c r="AE3" s="333"/>
      <c r="AF3" s="334"/>
      <c r="AG3" s="323" t="s">
        <v>17</v>
      </c>
      <c r="AH3" s="323" t="s">
        <v>26</v>
      </c>
      <c r="AI3" s="325" t="s">
        <v>24</v>
      </c>
      <c r="AJ3" s="326" t="s">
        <v>25</v>
      </c>
    </row>
    <row r="4" spans="1:36" ht="169.15" customHeight="1" thickBot="1" x14ac:dyDescent="0.3">
      <c r="A4" s="1"/>
      <c r="B4" s="337"/>
      <c r="C4" s="182"/>
      <c r="D4" s="182"/>
      <c r="E4" s="182"/>
      <c r="F4" s="182"/>
      <c r="G4" s="182"/>
      <c r="H4" s="182"/>
      <c r="I4" s="182"/>
      <c r="J4" s="103" t="s">
        <v>6</v>
      </c>
      <c r="K4" s="103" t="s">
        <v>7</v>
      </c>
      <c r="L4" s="103" t="s">
        <v>8</v>
      </c>
      <c r="M4" s="102" t="s">
        <v>9</v>
      </c>
      <c r="N4" s="324"/>
      <c r="O4" s="182"/>
      <c r="P4" s="187"/>
      <c r="Q4" s="187"/>
      <c r="R4" s="187"/>
      <c r="S4" s="187"/>
      <c r="T4" s="182"/>
      <c r="U4" s="182"/>
      <c r="V4" s="103" t="s">
        <v>35</v>
      </c>
      <c r="W4" s="103" t="s">
        <v>36</v>
      </c>
      <c r="X4" s="103" t="s">
        <v>10</v>
      </c>
      <c r="Y4" s="103" t="s">
        <v>37</v>
      </c>
      <c r="Z4" s="103" t="s">
        <v>34</v>
      </c>
      <c r="AA4" s="103" t="s">
        <v>15</v>
      </c>
      <c r="AB4" s="182"/>
      <c r="AC4" s="331"/>
      <c r="AD4" s="103" t="s">
        <v>11</v>
      </c>
      <c r="AE4" s="103" t="s">
        <v>12</v>
      </c>
      <c r="AF4" s="103" t="s">
        <v>16</v>
      </c>
      <c r="AG4" s="324"/>
      <c r="AH4" s="324"/>
      <c r="AI4" s="182"/>
      <c r="AJ4" s="327"/>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328" t="s">
        <v>315</v>
      </c>
      <c r="C6" s="318" t="s">
        <v>316</v>
      </c>
      <c r="D6" s="318" t="s">
        <v>317</v>
      </c>
      <c r="E6" s="318" t="s">
        <v>318</v>
      </c>
      <c r="F6" s="318" t="s">
        <v>319</v>
      </c>
      <c r="G6" s="318" t="s">
        <v>320</v>
      </c>
      <c r="H6" s="318" t="s">
        <v>44</v>
      </c>
      <c r="I6" s="318" t="s">
        <v>44</v>
      </c>
      <c r="J6" s="108" t="s">
        <v>321</v>
      </c>
      <c r="K6" s="108" t="s">
        <v>322</v>
      </c>
      <c r="L6" s="108" t="s">
        <v>323</v>
      </c>
      <c r="M6" s="108">
        <v>4</v>
      </c>
      <c r="N6" s="318" t="s">
        <v>48</v>
      </c>
      <c r="O6" s="318" t="s">
        <v>186</v>
      </c>
      <c r="P6" s="322" t="s">
        <v>324</v>
      </c>
      <c r="Q6" s="322" t="s">
        <v>325</v>
      </c>
      <c r="R6" s="322" t="s">
        <v>52</v>
      </c>
      <c r="S6" s="322" t="s">
        <v>215</v>
      </c>
      <c r="T6" s="320">
        <f>U6+U8</f>
        <v>212500</v>
      </c>
      <c r="U6" s="320">
        <f>V6</f>
        <v>85000</v>
      </c>
      <c r="V6" s="320">
        <v>85000</v>
      </c>
      <c r="W6" s="320">
        <v>0</v>
      </c>
      <c r="X6" s="320">
        <v>0</v>
      </c>
      <c r="Y6" s="320">
        <v>0</v>
      </c>
      <c r="Z6" s="320">
        <v>0</v>
      </c>
      <c r="AA6" s="321">
        <v>0</v>
      </c>
      <c r="AB6" s="320">
        <v>15000</v>
      </c>
      <c r="AC6" s="322" t="s">
        <v>54</v>
      </c>
      <c r="AD6" s="316">
        <v>0</v>
      </c>
      <c r="AE6" s="316">
        <f>U6</f>
        <v>85000</v>
      </c>
      <c r="AF6" s="316">
        <v>0</v>
      </c>
      <c r="AG6" s="317"/>
      <c r="AH6" s="318" t="s">
        <v>326</v>
      </c>
      <c r="AI6" s="319" t="s">
        <v>327</v>
      </c>
      <c r="AJ6" s="315">
        <v>45457</v>
      </c>
    </row>
    <row r="7" spans="1:36" s="110" customFormat="1" ht="53.45" customHeight="1" x14ac:dyDescent="0.25">
      <c r="A7" s="1"/>
      <c r="B7" s="308"/>
      <c r="C7" s="305"/>
      <c r="D7" s="305"/>
      <c r="E7" s="305"/>
      <c r="F7" s="305"/>
      <c r="G7" s="305"/>
      <c r="H7" s="305"/>
      <c r="I7" s="305"/>
      <c r="J7" s="109" t="s">
        <v>328</v>
      </c>
      <c r="K7" s="109" t="s">
        <v>329</v>
      </c>
      <c r="L7" s="109" t="s">
        <v>330</v>
      </c>
      <c r="M7" s="109">
        <v>4</v>
      </c>
      <c r="N7" s="305"/>
      <c r="O7" s="305"/>
      <c r="P7" s="312"/>
      <c r="Q7" s="312"/>
      <c r="R7" s="312"/>
      <c r="S7" s="312"/>
      <c r="T7" s="305"/>
      <c r="U7" s="307"/>
      <c r="V7" s="307"/>
      <c r="W7" s="307"/>
      <c r="X7" s="307"/>
      <c r="Y7" s="307"/>
      <c r="Z7" s="307"/>
      <c r="AA7" s="311"/>
      <c r="AB7" s="307"/>
      <c r="AC7" s="312"/>
      <c r="AD7" s="310"/>
      <c r="AE7" s="310"/>
      <c r="AF7" s="310"/>
      <c r="AG7" s="304"/>
      <c r="AH7" s="305"/>
      <c r="AI7" s="305"/>
      <c r="AJ7" s="300"/>
    </row>
    <row r="8" spans="1:36" s="110" customFormat="1" ht="44.65" customHeight="1" x14ac:dyDescent="0.25">
      <c r="A8" s="1"/>
      <c r="B8" s="308"/>
      <c r="C8" s="305"/>
      <c r="D8" s="305"/>
      <c r="E8" s="305"/>
      <c r="F8" s="305" t="s">
        <v>331</v>
      </c>
      <c r="G8" s="305"/>
      <c r="H8" s="305" t="s">
        <v>44</v>
      </c>
      <c r="I8" s="305" t="s">
        <v>44</v>
      </c>
      <c r="J8" s="109" t="s">
        <v>321</v>
      </c>
      <c r="K8" s="109" t="s">
        <v>322</v>
      </c>
      <c r="L8" s="109" t="s">
        <v>323</v>
      </c>
      <c r="M8" s="109">
        <v>6</v>
      </c>
      <c r="N8" s="305" t="s">
        <v>48</v>
      </c>
      <c r="O8" s="305" t="s">
        <v>49</v>
      </c>
      <c r="P8" s="312" t="s">
        <v>324</v>
      </c>
      <c r="Q8" s="312" t="s">
        <v>325</v>
      </c>
      <c r="R8" s="312" t="s">
        <v>52</v>
      </c>
      <c r="S8" s="312" t="s">
        <v>215</v>
      </c>
      <c r="T8" s="305"/>
      <c r="U8" s="307">
        <f>V8</f>
        <v>127500</v>
      </c>
      <c r="V8" s="307">
        <v>127500</v>
      </c>
      <c r="W8" s="307">
        <v>0</v>
      </c>
      <c r="X8" s="307">
        <v>0</v>
      </c>
      <c r="Y8" s="307">
        <v>0</v>
      </c>
      <c r="Z8" s="307">
        <v>0</v>
      </c>
      <c r="AA8" s="311">
        <v>0</v>
      </c>
      <c r="AB8" s="307">
        <v>22500</v>
      </c>
      <c r="AC8" s="312" t="s">
        <v>54</v>
      </c>
      <c r="AD8" s="310">
        <v>0</v>
      </c>
      <c r="AE8" s="310">
        <f>U8</f>
        <v>127500</v>
      </c>
      <c r="AF8" s="310">
        <v>0</v>
      </c>
      <c r="AG8" s="304"/>
      <c r="AH8" s="305"/>
      <c r="AI8" s="305"/>
      <c r="AJ8" s="300"/>
    </row>
    <row r="9" spans="1:36" s="110" customFormat="1" ht="45.4" customHeight="1" x14ac:dyDescent="0.25">
      <c r="A9" s="1"/>
      <c r="B9" s="308"/>
      <c r="C9" s="305"/>
      <c r="D9" s="305"/>
      <c r="E9" s="305"/>
      <c r="F9" s="305"/>
      <c r="G9" s="305"/>
      <c r="H9" s="305"/>
      <c r="I9" s="305"/>
      <c r="J9" s="109" t="s">
        <v>328</v>
      </c>
      <c r="K9" s="109" t="s">
        <v>329</v>
      </c>
      <c r="L9" s="109" t="s">
        <v>330</v>
      </c>
      <c r="M9" s="109">
        <v>6</v>
      </c>
      <c r="N9" s="305"/>
      <c r="O9" s="305"/>
      <c r="P9" s="312"/>
      <c r="Q9" s="312"/>
      <c r="R9" s="312"/>
      <c r="S9" s="312"/>
      <c r="T9" s="305"/>
      <c r="U9" s="307"/>
      <c r="V9" s="307"/>
      <c r="W9" s="307"/>
      <c r="X9" s="307"/>
      <c r="Y9" s="307"/>
      <c r="Z9" s="307"/>
      <c r="AA9" s="311"/>
      <c r="AB9" s="307"/>
      <c r="AC9" s="312"/>
      <c r="AD9" s="310"/>
      <c r="AE9" s="310"/>
      <c r="AF9" s="310"/>
      <c r="AG9" s="304"/>
      <c r="AH9" s="305"/>
      <c r="AI9" s="305"/>
      <c r="AJ9" s="300"/>
    </row>
    <row r="10" spans="1:36" s="110" customFormat="1" ht="40.5" customHeight="1" x14ac:dyDescent="0.25">
      <c r="A10" s="1"/>
      <c r="B10" s="308" t="s">
        <v>332</v>
      </c>
      <c r="C10" s="305" t="s">
        <v>333</v>
      </c>
      <c r="D10" s="305" t="s">
        <v>317</v>
      </c>
      <c r="E10" s="305" t="s">
        <v>318</v>
      </c>
      <c r="F10" s="305" t="s">
        <v>333</v>
      </c>
      <c r="G10" s="305" t="s">
        <v>320</v>
      </c>
      <c r="H10" s="305" t="s">
        <v>44</v>
      </c>
      <c r="I10" s="305" t="s">
        <v>44</v>
      </c>
      <c r="J10" s="109" t="s">
        <v>321</v>
      </c>
      <c r="K10" s="109" t="s">
        <v>322</v>
      </c>
      <c r="L10" s="109" t="s">
        <v>323</v>
      </c>
      <c r="M10" s="109">
        <v>10</v>
      </c>
      <c r="N10" s="305" t="s">
        <v>48</v>
      </c>
      <c r="O10" s="305" t="s">
        <v>186</v>
      </c>
      <c r="P10" s="312" t="s">
        <v>324</v>
      </c>
      <c r="Q10" s="312" t="s">
        <v>325</v>
      </c>
      <c r="R10" s="312" t="s">
        <v>52</v>
      </c>
      <c r="S10" s="312" t="s">
        <v>215</v>
      </c>
      <c r="T10" s="307">
        <f>U10</f>
        <v>208268.7</v>
      </c>
      <c r="U10" s="307">
        <f>V10</f>
        <v>208268.7</v>
      </c>
      <c r="V10" s="307">
        <v>208268.7</v>
      </c>
      <c r="W10" s="307">
        <v>0</v>
      </c>
      <c r="X10" s="307">
        <v>0</v>
      </c>
      <c r="Y10" s="307">
        <v>0</v>
      </c>
      <c r="Z10" s="307">
        <v>0</v>
      </c>
      <c r="AA10" s="311">
        <v>0</v>
      </c>
      <c r="AB10" s="307">
        <v>36753.300000000003</v>
      </c>
      <c r="AC10" s="312" t="s">
        <v>54</v>
      </c>
      <c r="AD10" s="310">
        <v>0</v>
      </c>
      <c r="AE10" s="310">
        <f>U10</f>
        <v>208268.7</v>
      </c>
      <c r="AF10" s="310">
        <v>0</v>
      </c>
      <c r="AG10" s="304"/>
      <c r="AH10" s="305" t="s">
        <v>326</v>
      </c>
      <c r="AI10" s="305" t="s">
        <v>327</v>
      </c>
      <c r="AJ10" s="309">
        <v>45457</v>
      </c>
    </row>
    <row r="11" spans="1:36" s="110" customFormat="1" ht="40.5" customHeight="1" x14ac:dyDescent="0.25">
      <c r="A11" s="1"/>
      <c r="B11" s="308"/>
      <c r="C11" s="305"/>
      <c r="D11" s="305"/>
      <c r="E11" s="305"/>
      <c r="F11" s="305"/>
      <c r="G11" s="305"/>
      <c r="H11" s="305"/>
      <c r="I11" s="305"/>
      <c r="J11" s="109" t="s">
        <v>328</v>
      </c>
      <c r="K11" s="109" t="s">
        <v>329</v>
      </c>
      <c r="L11" s="109" t="s">
        <v>330</v>
      </c>
      <c r="M11" s="109">
        <v>10</v>
      </c>
      <c r="N11" s="305"/>
      <c r="O11" s="305"/>
      <c r="P11" s="312"/>
      <c r="Q11" s="312"/>
      <c r="R11" s="312"/>
      <c r="S11" s="312"/>
      <c r="T11" s="307"/>
      <c r="U11" s="307"/>
      <c r="V11" s="307"/>
      <c r="W11" s="307"/>
      <c r="X11" s="307"/>
      <c r="Y11" s="307"/>
      <c r="Z11" s="307"/>
      <c r="AA11" s="311"/>
      <c r="AB11" s="307"/>
      <c r="AC11" s="312"/>
      <c r="AD11" s="310"/>
      <c r="AE11" s="310"/>
      <c r="AF11" s="310"/>
      <c r="AG11" s="304"/>
      <c r="AH11" s="305"/>
      <c r="AI11" s="305"/>
      <c r="AJ11" s="300"/>
    </row>
    <row r="12" spans="1:36" s="110" customFormat="1" ht="43.9" customHeight="1" x14ac:dyDescent="0.25">
      <c r="A12" s="1"/>
      <c r="B12" s="308"/>
      <c r="C12" s="305"/>
      <c r="D12" s="305"/>
      <c r="E12" s="305"/>
      <c r="F12" s="305"/>
      <c r="G12" s="305"/>
      <c r="H12" s="305"/>
      <c r="I12" s="305"/>
      <c r="J12" s="109" t="s">
        <v>334</v>
      </c>
      <c r="K12" s="109" t="s">
        <v>335</v>
      </c>
      <c r="L12" s="109" t="s">
        <v>323</v>
      </c>
      <c r="M12" s="109">
        <v>10</v>
      </c>
      <c r="N12" s="305"/>
      <c r="O12" s="305"/>
      <c r="P12" s="312"/>
      <c r="Q12" s="312"/>
      <c r="R12" s="312"/>
      <c r="S12" s="312"/>
      <c r="T12" s="307"/>
      <c r="U12" s="307"/>
      <c r="V12" s="307"/>
      <c r="W12" s="307"/>
      <c r="X12" s="307"/>
      <c r="Y12" s="307"/>
      <c r="Z12" s="307"/>
      <c r="AA12" s="311"/>
      <c r="AB12" s="307"/>
      <c r="AC12" s="312"/>
      <c r="AD12" s="310"/>
      <c r="AE12" s="310"/>
      <c r="AF12" s="310"/>
      <c r="AG12" s="304"/>
      <c r="AH12" s="305"/>
      <c r="AI12" s="305"/>
      <c r="AJ12" s="300"/>
    </row>
    <row r="13" spans="1:36" s="110" customFormat="1" ht="45" customHeight="1" x14ac:dyDescent="0.25">
      <c r="A13" s="1"/>
      <c r="B13" s="308"/>
      <c r="C13" s="305"/>
      <c r="D13" s="305"/>
      <c r="E13" s="305"/>
      <c r="F13" s="305"/>
      <c r="G13" s="305"/>
      <c r="H13" s="305"/>
      <c r="I13" s="305"/>
      <c r="J13" s="109" t="s">
        <v>336</v>
      </c>
      <c r="K13" s="109" t="s">
        <v>337</v>
      </c>
      <c r="L13" s="109" t="s">
        <v>330</v>
      </c>
      <c r="M13" s="109">
        <v>10</v>
      </c>
      <c r="N13" s="305"/>
      <c r="O13" s="305"/>
      <c r="P13" s="312"/>
      <c r="Q13" s="312"/>
      <c r="R13" s="312"/>
      <c r="S13" s="312"/>
      <c r="T13" s="307"/>
      <c r="U13" s="307"/>
      <c r="V13" s="307"/>
      <c r="W13" s="307"/>
      <c r="X13" s="307"/>
      <c r="Y13" s="307"/>
      <c r="Z13" s="307"/>
      <c r="AA13" s="311"/>
      <c r="AB13" s="307"/>
      <c r="AC13" s="312"/>
      <c r="AD13" s="310"/>
      <c r="AE13" s="310"/>
      <c r="AF13" s="310"/>
      <c r="AG13" s="304"/>
      <c r="AH13" s="305"/>
      <c r="AI13" s="305"/>
      <c r="AJ13" s="300"/>
    </row>
    <row r="14" spans="1:36" s="110" customFormat="1" ht="28.5" customHeight="1" x14ac:dyDescent="0.25">
      <c r="A14" s="1"/>
      <c r="B14" s="308" t="s">
        <v>338</v>
      </c>
      <c r="C14" s="305" t="s">
        <v>339</v>
      </c>
      <c r="D14" s="305" t="s">
        <v>317</v>
      </c>
      <c r="E14" s="305" t="s">
        <v>318</v>
      </c>
      <c r="F14" s="305" t="s">
        <v>339</v>
      </c>
      <c r="G14" s="305" t="s">
        <v>320</v>
      </c>
      <c r="H14" s="305" t="s">
        <v>44</v>
      </c>
      <c r="I14" s="305" t="s">
        <v>44</v>
      </c>
      <c r="J14" s="109" t="s">
        <v>340</v>
      </c>
      <c r="K14" s="109" t="s">
        <v>341</v>
      </c>
      <c r="L14" s="109" t="s">
        <v>250</v>
      </c>
      <c r="M14" s="109">
        <v>28</v>
      </c>
      <c r="N14" s="305" t="s">
        <v>48</v>
      </c>
      <c r="O14" s="305" t="s">
        <v>69</v>
      </c>
      <c r="P14" s="312" t="s">
        <v>324</v>
      </c>
      <c r="Q14" s="312" t="s">
        <v>325</v>
      </c>
      <c r="R14" s="312" t="s">
        <v>52</v>
      </c>
      <c r="S14" s="312" t="s">
        <v>215</v>
      </c>
      <c r="T14" s="307">
        <f>U14</f>
        <v>652426</v>
      </c>
      <c r="U14" s="307">
        <f>V14</f>
        <v>652426</v>
      </c>
      <c r="V14" s="307">
        <v>652426</v>
      </c>
      <c r="W14" s="307">
        <v>0</v>
      </c>
      <c r="X14" s="307">
        <v>0</v>
      </c>
      <c r="Y14" s="307">
        <v>0</v>
      </c>
      <c r="Z14" s="307">
        <v>0</v>
      </c>
      <c r="AA14" s="311">
        <v>0</v>
      </c>
      <c r="AB14" s="307">
        <v>115134</v>
      </c>
      <c r="AC14" s="312" t="s">
        <v>54</v>
      </c>
      <c r="AD14" s="310">
        <v>0</v>
      </c>
      <c r="AE14" s="310">
        <f>U14</f>
        <v>652426</v>
      </c>
      <c r="AF14" s="310">
        <v>0</v>
      </c>
      <c r="AG14" s="304"/>
      <c r="AH14" s="305" t="s">
        <v>342</v>
      </c>
      <c r="AI14" s="305" t="s">
        <v>343</v>
      </c>
      <c r="AJ14" s="309">
        <v>45544</v>
      </c>
    </row>
    <row r="15" spans="1:36" s="110" customFormat="1" ht="30" customHeight="1" x14ac:dyDescent="0.25">
      <c r="A15" s="1"/>
      <c r="B15" s="308"/>
      <c r="C15" s="305"/>
      <c r="D15" s="305"/>
      <c r="E15" s="305"/>
      <c r="F15" s="305"/>
      <c r="G15" s="305"/>
      <c r="H15" s="305"/>
      <c r="I15" s="305"/>
      <c r="J15" s="109" t="s">
        <v>344</v>
      </c>
      <c r="K15" s="109" t="s">
        <v>345</v>
      </c>
      <c r="L15" s="109" t="s">
        <v>87</v>
      </c>
      <c r="M15" s="109">
        <v>28</v>
      </c>
      <c r="N15" s="305"/>
      <c r="O15" s="305"/>
      <c r="P15" s="312"/>
      <c r="Q15" s="312"/>
      <c r="R15" s="312"/>
      <c r="S15" s="312"/>
      <c r="T15" s="307"/>
      <c r="U15" s="307"/>
      <c r="V15" s="307"/>
      <c r="W15" s="307"/>
      <c r="X15" s="307"/>
      <c r="Y15" s="307"/>
      <c r="Z15" s="307"/>
      <c r="AA15" s="311"/>
      <c r="AB15" s="307"/>
      <c r="AC15" s="312"/>
      <c r="AD15" s="310"/>
      <c r="AE15" s="310"/>
      <c r="AF15" s="310"/>
      <c r="AG15" s="304"/>
      <c r="AH15" s="305"/>
      <c r="AI15" s="305"/>
      <c r="AJ15" s="300"/>
    </row>
    <row r="16" spans="1:36" s="110" customFormat="1" ht="40.5" customHeight="1" x14ac:dyDescent="0.25">
      <c r="A16" s="1"/>
      <c r="B16" s="308"/>
      <c r="C16" s="305"/>
      <c r="D16" s="305"/>
      <c r="E16" s="305"/>
      <c r="F16" s="305"/>
      <c r="G16" s="305"/>
      <c r="H16" s="305"/>
      <c r="I16" s="305"/>
      <c r="J16" s="109" t="s">
        <v>321</v>
      </c>
      <c r="K16" s="109" t="s">
        <v>322</v>
      </c>
      <c r="L16" s="109" t="s">
        <v>323</v>
      </c>
      <c r="M16" s="109">
        <v>6</v>
      </c>
      <c r="N16" s="305"/>
      <c r="O16" s="305"/>
      <c r="P16" s="312"/>
      <c r="Q16" s="312"/>
      <c r="R16" s="312"/>
      <c r="S16" s="312"/>
      <c r="T16" s="307"/>
      <c r="U16" s="307"/>
      <c r="V16" s="307"/>
      <c r="W16" s="307"/>
      <c r="X16" s="307"/>
      <c r="Y16" s="307"/>
      <c r="Z16" s="307"/>
      <c r="AA16" s="311"/>
      <c r="AB16" s="307"/>
      <c r="AC16" s="312"/>
      <c r="AD16" s="310"/>
      <c r="AE16" s="310"/>
      <c r="AF16" s="310"/>
      <c r="AG16" s="304"/>
      <c r="AH16" s="305"/>
      <c r="AI16" s="305"/>
      <c r="AJ16" s="300"/>
    </row>
    <row r="17" spans="1:36" s="110" customFormat="1" ht="42" customHeight="1" x14ac:dyDescent="0.25">
      <c r="A17" s="1"/>
      <c r="B17" s="308"/>
      <c r="C17" s="305"/>
      <c r="D17" s="305"/>
      <c r="E17" s="305"/>
      <c r="F17" s="305"/>
      <c r="G17" s="305"/>
      <c r="H17" s="305"/>
      <c r="I17" s="305"/>
      <c r="J17" s="109" t="s">
        <v>328</v>
      </c>
      <c r="K17" s="109" t="s">
        <v>329</v>
      </c>
      <c r="L17" s="109" t="s">
        <v>330</v>
      </c>
      <c r="M17" s="109">
        <v>6</v>
      </c>
      <c r="N17" s="305"/>
      <c r="O17" s="305"/>
      <c r="P17" s="312"/>
      <c r="Q17" s="312"/>
      <c r="R17" s="312"/>
      <c r="S17" s="312"/>
      <c r="T17" s="307"/>
      <c r="U17" s="307"/>
      <c r="V17" s="307"/>
      <c r="W17" s="307"/>
      <c r="X17" s="307"/>
      <c r="Y17" s="307"/>
      <c r="Z17" s="307"/>
      <c r="AA17" s="311"/>
      <c r="AB17" s="307"/>
      <c r="AC17" s="312"/>
      <c r="AD17" s="310"/>
      <c r="AE17" s="310"/>
      <c r="AF17" s="310"/>
      <c r="AG17" s="304"/>
      <c r="AH17" s="305"/>
      <c r="AI17" s="305"/>
      <c r="AJ17" s="300"/>
    </row>
    <row r="18" spans="1:36" s="110" customFormat="1" ht="55.9" customHeight="1" x14ac:dyDescent="0.25">
      <c r="A18" s="1"/>
      <c r="B18" s="308" t="s">
        <v>346</v>
      </c>
      <c r="C18" s="305" t="s">
        <v>347</v>
      </c>
      <c r="D18" s="305" t="s">
        <v>317</v>
      </c>
      <c r="E18" s="305" t="s">
        <v>318</v>
      </c>
      <c r="F18" s="305" t="s">
        <v>347</v>
      </c>
      <c r="G18" s="305" t="s">
        <v>320</v>
      </c>
      <c r="H18" s="305" t="s">
        <v>44</v>
      </c>
      <c r="I18" s="305" t="s">
        <v>44</v>
      </c>
      <c r="J18" s="109" t="s">
        <v>321</v>
      </c>
      <c r="K18" s="109" t="s">
        <v>322</v>
      </c>
      <c r="L18" s="109" t="s">
        <v>323</v>
      </c>
      <c r="M18" s="109">
        <v>12</v>
      </c>
      <c r="N18" s="305" t="s">
        <v>48</v>
      </c>
      <c r="O18" s="305" t="s">
        <v>74</v>
      </c>
      <c r="P18" s="312" t="s">
        <v>324</v>
      </c>
      <c r="Q18" s="312" t="s">
        <v>325</v>
      </c>
      <c r="R18" s="312" t="s">
        <v>52</v>
      </c>
      <c r="S18" s="312" t="s">
        <v>215</v>
      </c>
      <c r="T18" s="307">
        <f>U18</f>
        <v>432950.77</v>
      </c>
      <c r="U18" s="307">
        <f>V18</f>
        <v>432950.77</v>
      </c>
      <c r="V18" s="307">
        <v>432950.77</v>
      </c>
      <c r="W18" s="307">
        <v>0</v>
      </c>
      <c r="X18" s="307">
        <v>0</v>
      </c>
      <c r="Y18" s="307">
        <v>0</v>
      </c>
      <c r="Z18" s="307">
        <v>0</v>
      </c>
      <c r="AA18" s="310">
        <v>0</v>
      </c>
      <c r="AB18" s="307">
        <v>76403.08</v>
      </c>
      <c r="AC18" s="312" t="s">
        <v>54</v>
      </c>
      <c r="AD18" s="310">
        <v>0</v>
      </c>
      <c r="AE18" s="310">
        <f>V18</f>
        <v>432950.77</v>
      </c>
      <c r="AF18" s="310">
        <v>0</v>
      </c>
      <c r="AG18" s="304"/>
      <c r="AH18" s="305" t="s">
        <v>342</v>
      </c>
      <c r="AI18" s="305" t="s">
        <v>343</v>
      </c>
      <c r="AJ18" s="309">
        <v>45545</v>
      </c>
    </row>
    <row r="19" spans="1:36" s="110" customFormat="1" ht="45.6" customHeight="1" x14ac:dyDescent="0.25">
      <c r="A19" s="1"/>
      <c r="B19" s="308"/>
      <c r="C19" s="305"/>
      <c r="D19" s="305"/>
      <c r="E19" s="305"/>
      <c r="F19" s="305"/>
      <c r="G19" s="305"/>
      <c r="H19" s="305"/>
      <c r="I19" s="305"/>
      <c r="J19" s="109" t="s">
        <v>328</v>
      </c>
      <c r="K19" s="109" t="s">
        <v>329</v>
      </c>
      <c r="L19" s="109" t="s">
        <v>330</v>
      </c>
      <c r="M19" s="109">
        <v>12</v>
      </c>
      <c r="N19" s="305"/>
      <c r="O19" s="305"/>
      <c r="P19" s="312"/>
      <c r="Q19" s="312"/>
      <c r="R19" s="312"/>
      <c r="S19" s="312"/>
      <c r="T19" s="307"/>
      <c r="U19" s="307"/>
      <c r="V19" s="307"/>
      <c r="W19" s="307"/>
      <c r="X19" s="307"/>
      <c r="Y19" s="307"/>
      <c r="Z19" s="307"/>
      <c r="AA19" s="310"/>
      <c r="AB19" s="307"/>
      <c r="AC19" s="312"/>
      <c r="AD19" s="310"/>
      <c r="AE19" s="310"/>
      <c r="AF19" s="310"/>
      <c r="AG19" s="304"/>
      <c r="AH19" s="305"/>
      <c r="AI19" s="305"/>
      <c r="AJ19" s="300"/>
    </row>
    <row r="20" spans="1:36" s="110" customFormat="1" ht="31.5" customHeight="1" x14ac:dyDescent="0.25">
      <c r="A20" s="1"/>
      <c r="B20" s="308" t="s">
        <v>348</v>
      </c>
      <c r="C20" s="305" t="s">
        <v>349</v>
      </c>
      <c r="D20" s="305" t="s">
        <v>317</v>
      </c>
      <c r="E20" s="305" t="s">
        <v>318</v>
      </c>
      <c r="F20" s="305" t="s">
        <v>350</v>
      </c>
      <c r="G20" s="305" t="s">
        <v>320</v>
      </c>
      <c r="H20" s="305" t="s">
        <v>44</v>
      </c>
      <c r="I20" s="305" t="s">
        <v>44</v>
      </c>
      <c r="J20" s="109" t="s">
        <v>340</v>
      </c>
      <c r="K20" s="109" t="s">
        <v>341</v>
      </c>
      <c r="L20" s="109" t="s">
        <v>250</v>
      </c>
      <c r="M20" s="109">
        <v>16</v>
      </c>
      <c r="N20" s="305" t="s">
        <v>48</v>
      </c>
      <c r="O20" s="305" t="s">
        <v>186</v>
      </c>
      <c r="P20" s="312" t="s">
        <v>324</v>
      </c>
      <c r="Q20" s="312" t="s">
        <v>325</v>
      </c>
      <c r="R20" s="312" t="s">
        <v>52</v>
      </c>
      <c r="S20" s="312" t="s">
        <v>215</v>
      </c>
      <c r="T20" s="307">
        <f>U20+U22</f>
        <v>3875229.33</v>
      </c>
      <c r="U20" s="307">
        <f>V20</f>
        <v>1325229.33</v>
      </c>
      <c r="V20" s="307">
        <v>1325229.33</v>
      </c>
      <c r="W20" s="307">
        <v>0</v>
      </c>
      <c r="X20" s="307">
        <v>0</v>
      </c>
      <c r="Y20" s="307">
        <v>0</v>
      </c>
      <c r="Z20" s="307">
        <v>0</v>
      </c>
      <c r="AA20" s="310">
        <v>0</v>
      </c>
      <c r="AB20" s="307">
        <v>233864</v>
      </c>
      <c r="AC20" s="312" t="s">
        <v>54</v>
      </c>
      <c r="AD20" s="310">
        <v>0</v>
      </c>
      <c r="AE20" s="310">
        <f>V20</f>
        <v>1325229.33</v>
      </c>
      <c r="AF20" s="310">
        <v>0</v>
      </c>
      <c r="AG20" s="304"/>
      <c r="AH20" s="305" t="s">
        <v>351</v>
      </c>
      <c r="AI20" s="305" t="s">
        <v>352</v>
      </c>
      <c r="AJ20" s="309">
        <v>45639</v>
      </c>
    </row>
    <row r="21" spans="1:36" s="110" customFormat="1" ht="36.4" customHeight="1" x14ac:dyDescent="0.25">
      <c r="A21" s="1"/>
      <c r="B21" s="308"/>
      <c r="C21" s="305"/>
      <c r="D21" s="305"/>
      <c r="E21" s="305"/>
      <c r="F21" s="305"/>
      <c r="G21" s="305"/>
      <c r="H21" s="305"/>
      <c r="I21" s="305"/>
      <c r="J21" s="109" t="s">
        <v>344</v>
      </c>
      <c r="K21" s="109" t="s">
        <v>345</v>
      </c>
      <c r="L21" s="109" t="s">
        <v>87</v>
      </c>
      <c r="M21" s="109">
        <v>16</v>
      </c>
      <c r="N21" s="305"/>
      <c r="O21" s="305"/>
      <c r="P21" s="312"/>
      <c r="Q21" s="312"/>
      <c r="R21" s="312"/>
      <c r="S21" s="312"/>
      <c r="T21" s="307"/>
      <c r="U21" s="307"/>
      <c r="V21" s="307"/>
      <c r="W21" s="307"/>
      <c r="X21" s="307"/>
      <c r="Y21" s="307"/>
      <c r="Z21" s="307"/>
      <c r="AA21" s="310"/>
      <c r="AB21" s="307"/>
      <c r="AC21" s="312"/>
      <c r="AD21" s="310"/>
      <c r="AE21" s="310"/>
      <c r="AF21" s="310"/>
      <c r="AG21" s="304"/>
      <c r="AH21" s="305"/>
      <c r="AI21" s="305"/>
      <c r="AJ21" s="300"/>
    </row>
    <row r="22" spans="1:36" s="110" customFormat="1" ht="34.5" customHeight="1" x14ac:dyDescent="0.25">
      <c r="A22" s="1"/>
      <c r="B22" s="308"/>
      <c r="C22" s="305"/>
      <c r="D22" s="305"/>
      <c r="E22" s="305"/>
      <c r="F22" s="314" t="s">
        <v>511</v>
      </c>
      <c r="G22" s="305"/>
      <c r="H22" s="314" t="s">
        <v>44</v>
      </c>
      <c r="I22" s="314" t="s">
        <v>44</v>
      </c>
      <c r="J22" s="179" t="s">
        <v>340</v>
      </c>
      <c r="K22" s="179" t="s">
        <v>341</v>
      </c>
      <c r="L22" s="179" t="s">
        <v>250</v>
      </c>
      <c r="M22" s="179">
        <v>70</v>
      </c>
      <c r="N22" s="314" t="s">
        <v>48</v>
      </c>
      <c r="O22" s="314" t="s">
        <v>74</v>
      </c>
      <c r="P22" s="314" t="s">
        <v>324</v>
      </c>
      <c r="Q22" s="314" t="s">
        <v>325</v>
      </c>
      <c r="R22" s="314" t="s">
        <v>52</v>
      </c>
      <c r="S22" s="314" t="s">
        <v>215</v>
      </c>
      <c r="T22" s="307"/>
      <c r="U22" s="313">
        <f>V22</f>
        <v>2550000</v>
      </c>
      <c r="V22" s="313">
        <v>2550000</v>
      </c>
      <c r="W22" s="313">
        <v>0</v>
      </c>
      <c r="X22" s="313">
        <v>0</v>
      </c>
      <c r="Y22" s="313">
        <v>0</v>
      </c>
      <c r="Z22" s="313">
        <v>0</v>
      </c>
      <c r="AA22" s="313">
        <v>0</v>
      </c>
      <c r="AB22" s="313">
        <v>450000</v>
      </c>
      <c r="AC22" s="314" t="s">
        <v>54</v>
      </c>
      <c r="AD22" s="313">
        <v>0</v>
      </c>
      <c r="AE22" s="313">
        <f>V22</f>
        <v>2550000</v>
      </c>
      <c r="AF22" s="313">
        <v>0</v>
      </c>
      <c r="AG22" s="304"/>
      <c r="AH22" s="305"/>
      <c r="AI22" s="305"/>
      <c r="AJ22" s="300"/>
    </row>
    <row r="23" spans="1:36" s="110" customFormat="1" ht="37.15" customHeight="1" x14ac:dyDescent="0.25">
      <c r="A23" s="1"/>
      <c r="B23" s="308"/>
      <c r="C23" s="305"/>
      <c r="D23" s="305"/>
      <c r="E23" s="305"/>
      <c r="F23" s="314"/>
      <c r="G23" s="305"/>
      <c r="H23" s="314"/>
      <c r="I23" s="314"/>
      <c r="J23" s="179" t="s">
        <v>344</v>
      </c>
      <c r="K23" s="179" t="s">
        <v>345</v>
      </c>
      <c r="L23" s="179" t="s">
        <v>87</v>
      </c>
      <c r="M23" s="179">
        <v>70</v>
      </c>
      <c r="N23" s="314"/>
      <c r="O23" s="314"/>
      <c r="P23" s="314"/>
      <c r="Q23" s="314"/>
      <c r="R23" s="314"/>
      <c r="S23" s="314"/>
      <c r="T23" s="307"/>
      <c r="U23" s="313"/>
      <c r="V23" s="313"/>
      <c r="W23" s="313"/>
      <c r="X23" s="313"/>
      <c r="Y23" s="313"/>
      <c r="Z23" s="313"/>
      <c r="AA23" s="313"/>
      <c r="AB23" s="313"/>
      <c r="AC23" s="314"/>
      <c r="AD23" s="313"/>
      <c r="AE23" s="313"/>
      <c r="AF23" s="313"/>
      <c r="AG23" s="304"/>
      <c r="AH23" s="305"/>
      <c r="AI23" s="305"/>
      <c r="AJ23" s="300"/>
    </row>
    <row r="24" spans="1:36" s="110" customFormat="1" ht="27.4" customHeight="1" x14ac:dyDescent="0.25">
      <c r="A24" s="1"/>
      <c r="B24" s="308" t="s">
        <v>354</v>
      </c>
      <c r="C24" s="305" t="s">
        <v>355</v>
      </c>
      <c r="D24" s="305" t="s">
        <v>317</v>
      </c>
      <c r="E24" s="305" t="s">
        <v>318</v>
      </c>
      <c r="F24" s="305" t="s">
        <v>355</v>
      </c>
      <c r="G24" s="305" t="s">
        <v>320</v>
      </c>
      <c r="H24" s="305" t="s">
        <v>44</v>
      </c>
      <c r="I24" s="305" t="s">
        <v>44</v>
      </c>
      <c r="J24" s="109" t="s">
        <v>340</v>
      </c>
      <c r="K24" s="109" t="s">
        <v>341</v>
      </c>
      <c r="L24" s="109" t="s">
        <v>250</v>
      </c>
      <c r="M24" s="109">
        <v>86</v>
      </c>
      <c r="N24" s="305" t="s">
        <v>48</v>
      </c>
      <c r="O24" s="305" t="s">
        <v>49</v>
      </c>
      <c r="P24" s="312" t="s">
        <v>324</v>
      </c>
      <c r="Q24" s="312" t="s">
        <v>325</v>
      </c>
      <c r="R24" s="312" t="s">
        <v>52</v>
      </c>
      <c r="S24" s="312" t="s">
        <v>215</v>
      </c>
      <c r="T24" s="307">
        <f>U24</f>
        <v>5325407.25</v>
      </c>
      <c r="U24" s="307">
        <f>V24</f>
        <v>5325407.25</v>
      </c>
      <c r="V24" s="307">
        <v>5325407.25</v>
      </c>
      <c r="W24" s="307">
        <v>0</v>
      </c>
      <c r="X24" s="307">
        <v>0</v>
      </c>
      <c r="Y24" s="307">
        <v>0</v>
      </c>
      <c r="Z24" s="307">
        <v>0</v>
      </c>
      <c r="AA24" s="311">
        <v>0</v>
      </c>
      <c r="AB24" s="307">
        <v>939777.75</v>
      </c>
      <c r="AC24" s="312" t="s">
        <v>54</v>
      </c>
      <c r="AD24" s="310">
        <v>0</v>
      </c>
      <c r="AE24" s="310">
        <f>U24</f>
        <v>5325407.25</v>
      </c>
      <c r="AF24" s="310">
        <v>0</v>
      </c>
      <c r="AG24" s="304"/>
      <c r="AH24" s="305" t="s">
        <v>351</v>
      </c>
      <c r="AI24" s="305" t="s">
        <v>352</v>
      </c>
      <c r="AJ24" s="309">
        <v>45639</v>
      </c>
    </row>
    <row r="25" spans="1:36" s="110" customFormat="1" ht="33" customHeight="1" x14ac:dyDescent="0.25">
      <c r="A25" s="1"/>
      <c r="B25" s="308"/>
      <c r="C25" s="305"/>
      <c r="D25" s="305"/>
      <c r="E25" s="305"/>
      <c r="F25" s="305"/>
      <c r="G25" s="305"/>
      <c r="H25" s="305"/>
      <c r="I25" s="305"/>
      <c r="J25" s="109" t="s">
        <v>344</v>
      </c>
      <c r="K25" s="109" t="s">
        <v>345</v>
      </c>
      <c r="L25" s="109" t="s">
        <v>87</v>
      </c>
      <c r="M25" s="109">
        <v>86</v>
      </c>
      <c r="N25" s="305"/>
      <c r="O25" s="305"/>
      <c r="P25" s="312"/>
      <c r="Q25" s="312"/>
      <c r="R25" s="312"/>
      <c r="S25" s="312"/>
      <c r="T25" s="307"/>
      <c r="U25" s="307"/>
      <c r="V25" s="307"/>
      <c r="W25" s="307"/>
      <c r="X25" s="307"/>
      <c r="Y25" s="307"/>
      <c r="Z25" s="307"/>
      <c r="AA25" s="311"/>
      <c r="AB25" s="307"/>
      <c r="AC25" s="312"/>
      <c r="AD25" s="310"/>
      <c r="AE25" s="310"/>
      <c r="AF25" s="310"/>
      <c r="AG25" s="304"/>
      <c r="AH25" s="305"/>
      <c r="AI25" s="305"/>
      <c r="AJ25" s="300"/>
    </row>
    <row r="26" spans="1:36" s="110" customFormat="1" ht="42" customHeight="1" x14ac:dyDescent="0.25">
      <c r="A26" s="1"/>
      <c r="B26" s="308"/>
      <c r="C26" s="305"/>
      <c r="D26" s="305"/>
      <c r="E26" s="305"/>
      <c r="F26" s="305"/>
      <c r="G26" s="305"/>
      <c r="H26" s="305"/>
      <c r="I26" s="305"/>
      <c r="J26" s="109" t="s">
        <v>321</v>
      </c>
      <c r="K26" s="109" t="s">
        <v>322</v>
      </c>
      <c r="L26" s="109" t="s">
        <v>323</v>
      </c>
      <c r="M26" s="109">
        <v>15</v>
      </c>
      <c r="N26" s="305"/>
      <c r="O26" s="305"/>
      <c r="P26" s="312"/>
      <c r="Q26" s="312"/>
      <c r="R26" s="312"/>
      <c r="S26" s="312"/>
      <c r="T26" s="307"/>
      <c r="U26" s="307"/>
      <c r="V26" s="307"/>
      <c r="W26" s="307"/>
      <c r="X26" s="307"/>
      <c r="Y26" s="307"/>
      <c r="Z26" s="307"/>
      <c r="AA26" s="311"/>
      <c r="AB26" s="307"/>
      <c r="AC26" s="312"/>
      <c r="AD26" s="310"/>
      <c r="AE26" s="310"/>
      <c r="AF26" s="310"/>
      <c r="AG26" s="304"/>
      <c r="AH26" s="305"/>
      <c r="AI26" s="305"/>
      <c r="AJ26" s="300"/>
    </row>
    <row r="27" spans="1:36" s="110" customFormat="1" ht="42" customHeight="1" x14ac:dyDescent="0.25">
      <c r="A27" s="1"/>
      <c r="B27" s="308"/>
      <c r="C27" s="305"/>
      <c r="D27" s="305"/>
      <c r="E27" s="305"/>
      <c r="F27" s="305"/>
      <c r="G27" s="305"/>
      <c r="H27" s="305"/>
      <c r="I27" s="305"/>
      <c r="J27" s="109" t="s">
        <v>328</v>
      </c>
      <c r="K27" s="109" t="s">
        <v>329</v>
      </c>
      <c r="L27" s="109" t="s">
        <v>330</v>
      </c>
      <c r="M27" s="109">
        <v>15</v>
      </c>
      <c r="N27" s="305"/>
      <c r="O27" s="305"/>
      <c r="P27" s="312"/>
      <c r="Q27" s="312"/>
      <c r="R27" s="312"/>
      <c r="S27" s="312"/>
      <c r="T27" s="307"/>
      <c r="U27" s="307"/>
      <c r="V27" s="307"/>
      <c r="W27" s="307"/>
      <c r="X27" s="307"/>
      <c r="Y27" s="307"/>
      <c r="Z27" s="307"/>
      <c r="AA27" s="311"/>
      <c r="AB27" s="307"/>
      <c r="AC27" s="312"/>
      <c r="AD27" s="310"/>
      <c r="AE27" s="310"/>
      <c r="AF27" s="310"/>
      <c r="AG27" s="304"/>
      <c r="AH27" s="305"/>
      <c r="AI27" s="305"/>
      <c r="AJ27" s="300"/>
    </row>
    <row r="28" spans="1:36" s="110" customFormat="1" ht="42" customHeight="1" x14ac:dyDescent="0.25">
      <c r="A28" s="1"/>
      <c r="B28" s="308"/>
      <c r="C28" s="305"/>
      <c r="D28" s="305"/>
      <c r="E28" s="305"/>
      <c r="F28" s="305"/>
      <c r="G28" s="305"/>
      <c r="H28" s="305"/>
      <c r="I28" s="305"/>
      <c r="J28" s="109" t="s">
        <v>334</v>
      </c>
      <c r="K28" s="109" t="s">
        <v>335</v>
      </c>
      <c r="L28" s="109" t="s">
        <v>323</v>
      </c>
      <c r="M28" s="109">
        <v>25</v>
      </c>
      <c r="N28" s="305"/>
      <c r="O28" s="305"/>
      <c r="P28" s="312"/>
      <c r="Q28" s="312"/>
      <c r="R28" s="312"/>
      <c r="S28" s="312"/>
      <c r="T28" s="307"/>
      <c r="U28" s="307"/>
      <c r="V28" s="307"/>
      <c r="W28" s="307"/>
      <c r="X28" s="307"/>
      <c r="Y28" s="307"/>
      <c r="Z28" s="307"/>
      <c r="AA28" s="311"/>
      <c r="AB28" s="307"/>
      <c r="AC28" s="312"/>
      <c r="AD28" s="310"/>
      <c r="AE28" s="310"/>
      <c r="AF28" s="310"/>
      <c r="AG28" s="304"/>
      <c r="AH28" s="305"/>
      <c r="AI28" s="305"/>
      <c r="AJ28" s="300"/>
    </row>
    <row r="29" spans="1:36" s="110" customFormat="1" ht="42" customHeight="1" x14ac:dyDescent="0.25">
      <c r="A29" s="1"/>
      <c r="B29" s="308"/>
      <c r="C29" s="305"/>
      <c r="D29" s="305"/>
      <c r="E29" s="305"/>
      <c r="F29" s="305"/>
      <c r="G29" s="305"/>
      <c r="H29" s="305"/>
      <c r="I29" s="305"/>
      <c r="J29" s="109" t="s">
        <v>336</v>
      </c>
      <c r="K29" s="109" t="s">
        <v>337</v>
      </c>
      <c r="L29" s="109" t="s">
        <v>330</v>
      </c>
      <c r="M29" s="109">
        <v>25</v>
      </c>
      <c r="N29" s="305"/>
      <c r="O29" s="305"/>
      <c r="P29" s="312"/>
      <c r="Q29" s="312"/>
      <c r="R29" s="312"/>
      <c r="S29" s="312"/>
      <c r="T29" s="307"/>
      <c r="U29" s="307"/>
      <c r="V29" s="307"/>
      <c r="W29" s="307"/>
      <c r="X29" s="307"/>
      <c r="Y29" s="307"/>
      <c r="Z29" s="307"/>
      <c r="AA29" s="311"/>
      <c r="AB29" s="307"/>
      <c r="AC29" s="312"/>
      <c r="AD29" s="310"/>
      <c r="AE29" s="310"/>
      <c r="AF29" s="310"/>
      <c r="AG29" s="304"/>
      <c r="AH29" s="305"/>
      <c r="AI29" s="305"/>
      <c r="AJ29" s="300"/>
    </row>
    <row r="30" spans="1:36" s="110" customFormat="1" ht="54" customHeight="1" x14ac:dyDescent="0.25">
      <c r="A30" s="1"/>
      <c r="B30" s="308" t="s">
        <v>356</v>
      </c>
      <c r="C30" s="305" t="s">
        <v>357</v>
      </c>
      <c r="D30" s="305" t="s">
        <v>317</v>
      </c>
      <c r="E30" s="305" t="s">
        <v>318</v>
      </c>
      <c r="F30" s="305" t="s">
        <v>357</v>
      </c>
      <c r="G30" s="305" t="s">
        <v>320</v>
      </c>
      <c r="H30" s="305" t="s">
        <v>44</v>
      </c>
      <c r="I30" s="305" t="s">
        <v>44</v>
      </c>
      <c r="J30" s="109" t="s">
        <v>334</v>
      </c>
      <c r="K30" s="109" t="s">
        <v>335</v>
      </c>
      <c r="L30" s="109" t="s">
        <v>323</v>
      </c>
      <c r="M30" s="109">
        <v>22</v>
      </c>
      <c r="N30" s="305" t="s">
        <v>48</v>
      </c>
      <c r="O30" s="305" t="s">
        <v>74</v>
      </c>
      <c r="P30" s="312" t="s">
        <v>324</v>
      </c>
      <c r="Q30" s="312" t="s">
        <v>325</v>
      </c>
      <c r="R30" s="312" t="s">
        <v>52</v>
      </c>
      <c r="S30" s="312" t="s">
        <v>215</v>
      </c>
      <c r="T30" s="307">
        <f>U30</f>
        <v>452081.31</v>
      </c>
      <c r="U30" s="307">
        <f>V30</f>
        <v>452081.31</v>
      </c>
      <c r="V30" s="307">
        <v>452081.31</v>
      </c>
      <c r="W30" s="307">
        <v>0</v>
      </c>
      <c r="X30" s="307">
        <v>0</v>
      </c>
      <c r="Y30" s="307">
        <v>0</v>
      </c>
      <c r="Z30" s="307">
        <v>0</v>
      </c>
      <c r="AA30" s="311">
        <v>0</v>
      </c>
      <c r="AB30" s="307">
        <v>79779.06</v>
      </c>
      <c r="AC30" s="312" t="s">
        <v>54</v>
      </c>
      <c r="AD30" s="310">
        <v>0</v>
      </c>
      <c r="AE30" s="310">
        <f>U30</f>
        <v>452081.31</v>
      </c>
      <c r="AF30" s="310">
        <v>0</v>
      </c>
      <c r="AG30" s="304"/>
      <c r="AH30" s="305" t="s">
        <v>351</v>
      </c>
      <c r="AI30" s="305" t="s">
        <v>352</v>
      </c>
      <c r="AJ30" s="309">
        <v>45642</v>
      </c>
    </row>
    <row r="31" spans="1:36" s="110" customFormat="1" ht="52.15" customHeight="1" x14ac:dyDescent="0.25">
      <c r="A31" s="1"/>
      <c r="B31" s="308"/>
      <c r="C31" s="305"/>
      <c r="D31" s="305"/>
      <c r="E31" s="305"/>
      <c r="F31" s="305"/>
      <c r="G31" s="305"/>
      <c r="H31" s="305"/>
      <c r="I31" s="305"/>
      <c r="J31" s="109" t="s">
        <v>336</v>
      </c>
      <c r="K31" s="109" t="s">
        <v>337</v>
      </c>
      <c r="L31" s="109" t="s">
        <v>330</v>
      </c>
      <c r="M31" s="109">
        <v>22</v>
      </c>
      <c r="N31" s="305"/>
      <c r="O31" s="305"/>
      <c r="P31" s="312"/>
      <c r="Q31" s="312"/>
      <c r="R31" s="312"/>
      <c r="S31" s="312"/>
      <c r="T31" s="307"/>
      <c r="U31" s="307"/>
      <c r="V31" s="307"/>
      <c r="W31" s="307"/>
      <c r="X31" s="307"/>
      <c r="Y31" s="307"/>
      <c r="Z31" s="307"/>
      <c r="AA31" s="311"/>
      <c r="AB31" s="307"/>
      <c r="AC31" s="312"/>
      <c r="AD31" s="310"/>
      <c r="AE31" s="310"/>
      <c r="AF31" s="310"/>
      <c r="AG31" s="304"/>
      <c r="AH31" s="305"/>
      <c r="AI31" s="305"/>
      <c r="AJ31" s="300"/>
    </row>
    <row r="32" spans="1:36" s="110" customFormat="1" ht="42" customHeight="1" x14ac:dyDescent="0.25">
      <c r="A32" s="1"/>
      <c r="B32" s="308" t="s">
        <v>358</v>
      </c>
      <c r="C32" s="305" t="s">
        <v>359</v>
      </c>
      <c r="D32" s="305" t="s">
        <v>317</v>
      </c>
      <c r="E32" s="305" t="s">
        <v>318</v>
      </c>
      <c r="F32" s="305" t="s">
        <v>359</v>
      </c>
      <c r="G32" s="305" t="s">
        <v>360</v>
      </c>
      <c r="H32" s="305" t="s">
        <v>44</v>
      </c>
      <c r="I32" s="305" t="s">
        <v>44</v>
      </c>
      <c r="J32" s="109" t="s">
        <v>361</v>
      </c>
      <c r="K32" s="109" t="s">
        <v>362</v>
      </c>
      <c r="L32" s="109" t="s">
        <v>330</v>
      </c>
      <c r="M32" s="109">
        <v>53</v>
      </c>
      <c r="N32" s="305" t="s">
        <v>48</v>
      </c>
      <c r="O32" s="305" t="s">
        <v>74</v>
      </c>
      <c r="P32" s="312" t="s">
        <v>324</v>
      </c>
      <c r="Q32" s="312" t="s">
        <v>325</v>
      </c>
      <c r="R32" s="312" t="s">
        <v>52</v>
      </c>
      <c r="S32" s="312" t="s">
        <v>215</v>
      </c>
      <c r="T32" s="307">
        <f>U32</f>
        <v>2496068.35</v>
      </c>
      <c r="U32" s="307">
        <f>V32</f>
        <v>2496068.35</v>
      </c>
      <c r="V32" s="307">
        <v>2496068.35</v>
      </c>
      <c r="W32" s="307">
        <v>0</v>
      </c>
      <c r="X32" s="307">
        <v>0</v>
      </c>
      <c r="Y32" s="307">
        <v>0</v>
      </c>
      <c r="Z32" s="307">
        <v>0</v>
      </c>
      <c r="AA32" s="311">
        <v>0</v>
      </c>
      <c r="AB32" s="307">
        <v>440482.65</v>
      </c>
      <c r="AC32" s="312" t="s">
        <v>54</v>
      </c>
      <c r="AD32" s="310">
        <v>0</v>
      </c>
      <c r="AE32" s="310">
        <f>U32</f>
        <v>2496068.35</v>
      </c>
      <c r="AF32" s="310">
        <v>0</v>
      </c>
      <c r="AG32" s="304"/>
      <c r="AH32" s="305" t="s">
        <v>351</v>
      </c>
      <c r="AI32" s="305" t="s">
        <v>352</v>
      </c>
      <c r="AJ32" s="309">
        <v>45649</v>
      </c>
    </row>
    <row r="33" spans="1:36" s="110" customFormat="1" ht="42" customHeight="1" x14ac:dyDescent="0.25">
      <c r="A33" s="1"/>
      <c r="B33" s="308"/>
      <c r="C33" s="305"/>
      <c r="D33" s="305"/>
      <c r="E33" s="305"/>
      <c r="F33" s="305"/>
      <c r="G33" s="305"/>
      <c r="H33" s="305"/>
      <c r="I33" s="305"/>
      <c r="J33" s="109" t="s">
        <v>363</v>
      </c>
      <c r="K33" s="109" t="s">
        <v>364</v>
      </c>
      <c r="L33" s="109" t="s">
        <v>87</v>
      </c>
      <c r="M33" s="109">
        <v>53</v>
      </c>
      <c r="N33" s="305"/>
      <c r="O33" s="305"/>
      <c r="P33" s="312"/>
      <c r="Q33" s="312"/>
      <c r="R33" s="312"/>
      <c r="S33" s="312"/>
      <c r="T33" s="307"/>
      <c r="U33" s="307"/>
      <c r="V33" s="307"/>
      <c r="W33" s="307"/>
      <c r="X33" s="307"/>
      <c r="Y33" s="307"/>
      <c r="Z33" s="307"/>
      <c r="AA33" s="311"/>
      <c r="AB33" s="307"/>
      <c r="AC33" s="312"/>
      <c r="AD33" s="310"/>
      <c r="AE33" s="310"/>
      <c r="AF33" s="310"/>
      <c r="AG33" s="304"/>
      <c r="AH33" s="305"/>
      <c r="AI33" s="305"/>
      <c r="AJ33" s="300"/>
    </row>
    <row r="34" spans="1:36" s="110" customFormat="1" ht="42" customHeight="1" x14ac:dyDescent="0.25">
      <c r="A34" s="1"/>
      <c r="B34" s="421" t="s">
        <v>518</v>
      </c>
      <c r="C34" s="314" t="s">
        <v>365</v>
      </c>
      <c r="D34" s="314" t="s">
        <v>317</v>
      </c>
      <c r="E34" s="314" t="s">
        <v>318</v>
      </c>
      <c r="F34" s="314" t="s">
        <v>365</v>
      </c>
      <c r="G34" s="314" t="s">
        <v>360</v>
      </c>
      <c r="H34" s="314" t="s">
        <v>44</v>
      </c>
      <c r="I34" s="314" t="s">
        <v>44</v>
      </c>
      <c r="J34" s="179" t="s">
        <v>361</v>
      </c>
      <c r="K34" s="179" t="s">
        <v>362</v>
      </c>
      <c r="L34" s="179" t="s">
        <v>330</v>
      </c>
      <c r="M34" s="179">
        <v>32</v>
      </c>
      <c r="N34" s="314" t="s">
        <v>48</v>
      </c>
      <c r="O34" s="314" t="s">
        <v>49</v>
      </c>
      <c r="P34" s="314" t="s">
        <v>324</v>
      </c>
      <c r="Q34" s="314" t="s">
        <v>325</v>
      </c>
      <c r="R34" s="314" t="s">
        <v>52</v>
      </c>
      <c r="S34" s="314" t="s">
        <v>215</v>
      </c>
      <c r="T34" s="313">
        <f>U34</f>
        <v>3500000</v>
      </c>
      <c r="U34" s="313">
        <f>V34</f>
        <v>3500000</v>
      </c>
      <c r="V34" s="313">
        <v>3500000</v>
      </c>
      <c r="W34" s="313">
        <v>0</v>
      </c>
      <c r="X34" s="313">
        <v>0</v>
      </c>
      <c r="Y34" s="313">
        <v>0</v>
      </c>
      <c r="Z34" s="313">
        <v>0</v>
      </c>
      <c r="AA34" s="313">
        <v>0</v>
      </c>
      <c r="AB34" s="313">
        <v>617647.06000000006</v>
      </c>
      <c r="AC34" s="314" t="s">
        <v>54</v>
      </c>
      <c r="AD34" s="313">
        <v>0</v>
      </c>
      <c r="AE34" s="313">
        <f>U34</f>
        <v>3500000</v>
      </c>
      <c r="AF34" s="313">
        <v>0</v>
      </c>
      <c r="AG34" s="422"/>
      <c r="AH34" s="314" t="s">
        <v>366</v>
      </c>
      <c r="AI34" s="314" t="s">
        <v>367</v>
      </c>
      <c r="AJ34" s="423">
        <v>45735</v>
      </c>
    </row>
    <row r="35" spans="1:36" s="110" customFormat="1" ht="36.4" customHeight="1" x14ac:dyDescent="0.25">
      <c r="A35" s="1"/>
      <c r="B35" s="421"/>
      <c r="C35" s="314"/>
      <c r="D35" s="314"/>
      <c r="E35" s="314"/>
      <c r="F35" s="314"/>
      <c r="G35" s="314"/>
      <c r="H35" s="314"/>
      <c r="I35" s="314"/>
      <c r="J35" s="179" t="s">
        <v>363</v>
      </c>
      <c r="K35" s="179" t="s">
        <v>364</v>
      </c>
      <c r="L35" s="179" t="s">
        <v>87</v>
      </c>
      <c r="M35" s="179">
        <v>32</v>
      </c>
      <c r="N35" s="314"/>
      <c r="O35" s="314"/>
      <c r="P35" s="314"/>
      <c r="Q35" s="314"/>
      <c r="R35" s="314"/>
      <c r="S35" s="314"/>
      <c r="T35" s="313"/>
      <c r="U35" s="313"/>
      <c r="V35" s="313"/>
      <c r="W35" s="313"/>
      <c r="X35" s="313"/>
      <c r="Y35" s="313"/>
      <c r="Z35" s="313"/>
      <c r="AA35" s="313"/>
      <c r="AB35" s="313"/>
      <c r="AC35" s="314"/>
      <c r="AD35" s="313"/>
      <c r="AE35" s="313"/>
      <c r="AF35" s="313"/>
      <c r="AG35" s="422"/>
      <c r="AH35" s="314"/>
      <c r="AI35" s="314"/>
      <c r="AJ35" s="424"/>
    </row>
    <row r="36" spans="1:36" s="110" customFormat="1" ht="47.45" customHeight="1" x14ac:dyDescent="0.25">
      <c r="A36" s="1"/>
      <c r="B36" s="308" t="s">
        <v>512</v>
      </c>
      <c r="C36" s="305" t="s">
        <v>353</v>
      </c>
      <c r="D36" s="305" t="s">
        <v>317</v>
      </c>
      <c r="E36" s="305" t="s">
        <v>318</v>
      </c>
      <c r="F36" s="305" t="s">
        <v>353</v>
      </c>
      <c r="G36" s="305" t="s">
        <v>320</v>
      </c>
      <c r="H36" s="305" t="s">
        <v>44</v>
      </c>
      <c r="I36" s="305" t="s">
        <v>44</v>
      </c>
      <c r="J36" s="180" t="s">
        <v>340</v>
      </c>
      <c r="K36" s="180" t="s">
        <v>341</v>
      </c>
      <c r="L36" s="180" t="s">
        <v>250</v>
      </c>
      <c r="M36" s="180">
        <v>70</v>
      </c>
      <c r="N36" s="306" t="s">
        <v>48</v>
      </c>
      <c r="O36" s="306" t="s">
        <v>74</v>
      </c>
      <c r="P36" s="306" t="s">
        <v>324</v>
      </c>
      <c r="Q36" s="306" t="s">
        <v>325</v>
      </c>
      <c r="R36" s="306" t="s">
        <v>52</v>
      </c>
      <c r="S36" s="306" t="s">
        <v>215</v>
      </c>
      <c r="T36" s="307">
        <f>U36</f>
        <v>2550000</v>
      </c>
      <c r="U36" s="303">
        <f>V36</f>
        <v>2550000</v>
      </c>
      <c r="V36" s="303">
        <v>2550000</v>
      </c>
      <c r="W36" s="303">
        <v>0</v>
      </c>
      <c r="X36" s="303">
        <v>0</v>
      </c>
      <c r="Y36" s="303">
        <v>0</v>
      </c>
      <c r="Z36" s="303">
        <v>0</v>
      </c>
      <c r="AA36" s="303">
        <v>0</v>
      </c>
      <c r="AB36" s="303">
        <v>450000</v>
      </c>
      <c r="AC36" s="306" t="s">
        <v>54</v>
      </c>
      <c r="AD36" s="303">
        <v>0</v>
      </c>
      <c r="AE36" s="303">
        <f>V36</f>
        <v>2550000</v>
      </c>
      <c r="AF36" s="303">
        <v>0</v>
      </c>
      <c r="AG36" s="304"/>
      <c r="AH36" s="305" t="s">
        <v>513</v>
      </c>
      <c r="AI36" s="305" t="s">
        <v>514</v>
      </c>
      <c r="AJ36" s="309">
        <v>45814</v>
      </c>
    </row>
    <row r="37" spans="1:36" s="110" customFormat="1" ht="52.15" customHeight="1" x14ac:dyDescent="0.25">
      <c r="A37" s="1"/>
      <c r="B37" s="308"/>
      <c r="C37" s="305"/>
      <c r="D37" s="305"/>
      <c r="E37" s="305"/>
      <c r="F37" s="305"/>
      <c r="G37" s="305"/>
      <c r="H37" s="305"/>
      <c r="I37" s="305"/>
      <c r="J37" s="180" t="s">
        <v>344</v>
      </c>
      <c r="K37" s="180" t="s">
        <v>345</v>
      </c>
      <c r="L37" s="180" t="s">
        <v>87</v>
      </c>
      <c r="M37" s="180">
        <v>70</v>
      </c>
      <c r="N37" s="306"/>
      <c r="O37" s="306"/>
      <c r="P37" s="306"/>
      <c r="Q37" s="306"/>
      <c r="R37" s="306"/>
      <c r="S37" s="306"/>
      <c r="T37" s="307"/>
      <c r="U37" s="303"/>
      <c r="V37" s="303"/>
      <c r="W37" s="303"/>
      <c r="X37" s="303"/>
      <c r="Y37" s="303"/>
      <c r="Z37" s="303"/>
      <c r="AA37" s="303"/>
      <c r="AB37" s="303"/>
      <c r="AC37" s="306"/>
      <c r="AD37" s="303"/>
      <c r="AE37" s="303"/>
      <c r="AF37" s="303"/>
      <c r="AG37" s="304"/>
      <c r="AH37" s="305"/>
      <c r="AI37" s="305"/>
      <c r="AJ37" s="300"/>
    </row>
    <row r="38" spans="1:36" s="110" customFormat="1" ht="52.15" customHeight="1" x14ac:dyDescent="0.25">
      <c r="A38" s="1"/>
      <c r="B38" s="308" t="s">
        <v>515</v>
      </c>
      <c r="C38" s="305" t="s">
        <v>516</v>
      </c>
      <c r="D38" s="305" t="s">
        <v>317</v>
      </c>
      <c r="E38" s="305" t="s">
        <v>318</v>
      </c>
      <c r="F38" s="305" t="s">
        <v>516</v>
      </c>
      <c r="G38" s="305" t="s">
        <v>320</v>
      </c>
      <c r="H38" s="305" t="s">
        <v>44</v>
      </c>
      <c r="I38" s="305" t="s">
        <v>44</v>
      </c>
      <c r="J38" s="109" t="s">
        <v>321</v>
      </c>
      <c r="K38" s="109" t="s">
        <v>322</v>
      </c>
      <c r="L38" s="109" t="s">
        <v>323</v>
      </c>
      <c r="M38" s="180">
        <v>10</v>
      </c>
      <c r="N38" s="306" t="s">
        <v>48</v>
      </c>
      <c r="O38" s="306" t="s">
        <v>74</v>
      </c>
      <c r="P38" s="306" t="s">
        <v>324</v>
      </c>
      <c r="Q38" s="306" t="s">
        <v>325</v>
      </c>
      <c r="R38" s="306" t="s">
        <v>52</v>
      </c>
      <c r="S38" s="306" t="s">
        <v>215</v>
      </c>
      <c r="T38" s="307">
        <f>U38</f>
        <v>284960.93</v>
      </c>
      <c r="U38" s="303">
        <f>V38</f>
        <v>284960.93</v>
      </c>
      <c r="V38" s="303">
        <v>284960.93</v>
      </c>
      <c r="W38" s="303">
        <v>0</v>
      </c>
      <c r="X38" s="303">
        <v>0</v>
      </c>
      <c r="Y38" s="303">
        <v>0</v>
      </c>
      <c r="Z38" s="303">
        <v>0</v>
      </c>
      <c r="AA38" s="303">
        <v>0</v>
      </c>
      <c r="AB38" s="303">
        <v>50287.23</v>
      </c>
      <c r="AC38" s="306" t="s">
        <v>54</v>
      </c>
      <c r="AD38" s="303">
        <v>0</v>
      </c>
      <c r="AE38" s="303">
        <f>V38</f>
        <v>284960.93</v>
      </c>
      <c r="AF38" s="303">
        <v>0</v>
      </c>
      <c r="AG38" s="304"/>
      <c r="AH38" s="305" t="s">
        <v>513</v>
      </c>
      <c r="AI38" s="305" t="s">
        <v>514</v>
      </c>
      <c r="AJ38" s="309">
        <v>45820</v>
      </c>
    </row>
    <row r="39" spans="1:36" s="110" customFormat="1" ht="52.15" customHeight="1" x14ac:dyDescent="0.25">
      <c r="A39" s="1"/>
      <c r="B39" s="425"/>
      <c r="C39" s="426"/>
      <c r="D39" s="426"/>
      <c r="E39" s="426"/>
      <c r="F39" s="426"/>
      <c r="G39" s="426"/>
      <c r="H39" s="426"/>
      <c r="I39" s="426"/>
      <c r="J39" s="427" t="s">
        <v>328</v>
      </c>
      <c r="K39" s="427" t="s">
        <v>329</v>
      </c>
      <c r="L39" s="427" t="s">
        <v>330</v>
      </c>
      <c r="M39" s="428">
        <v>10</v>
      </c>
      <c r="N39" s="429"/>
      <c r="O39" s="429"/>
      <c r="P39" s="429"/>
      <c r="Q39" s="429"/>
      <c r="R39" s="429"/>
      <c r="S39" s="429"/>
      <c r="T39" s="430"/>
      <c r="U39" s="431"/>
      <c r="V39" s="431"/>
      <c r="W39" s="431"/>
      <c r="X39" s="431"/>
      <c r="Y39" s="431"/>
      <c r="Z39" s="431"/>
      <c r="AA39" s="431"/>
      <c r="AB39" s="431"/>
      <c r="AC39" s="429"/>
      <c r="AD39" s="431"/>
      <c r="AE39" s="431"/>
      <c r="AF39" s="431"/>
      <c r="AG39" s="432"/>
      <c r="AH39" s="426"/>
      <c r="AI39" s="426"/>
      <c r="AJ39" s="433"/>
    </row>
    <row r="40" spans="1:36" s="110" customFormat="1" ht="52.15" customHeight="1" x14ac:dyDescent="0.25">
      <c r="A40" s="1"/>
      <c r="B40" s="425" t="s">
        <v>519</v>
      </c>
      <c r="C40" s="426" t="s">
        <v>520</v>
      </c>
      <c r="D40" s="426" t="s">
        <v>317</v>
      </c>
      <c r="E40" s="426" t="s">
        <v>318</v>
      </c>
      <c r="F40" s="426" t="s">
        <v>365</v>
      </c>
      <c r="G40" s="426" t="s">
        <v>360</v>
      </c>
      <c r="H40" s="426" t="s">
        <v>44</v>
      </c>
      <c r="I40" s="426" t="s">
        <v>44</v>
      </c>
      <c r="J40" s="180" t="s">
        <v>361</v>
      </c>
      <c r="K40" s="180" t="s">
        <v>362</v>
      </c>
      <c r="L40" s="180" t="s">
        <v>330</v>
      </c>
      <c r="M40" s="180">
        <v>32</v>
      </c>
      <c r="N40" s="429" t="s">
        <v>48</v>
      </c>
      <c r="O40" s="429" t="s">
        <v>49</v>
      </c>
      <c r="P40" s="429" t="s">
        <v>324</v>
      </c>
      <c r="Q40" s="429" t="s">
        <v>325</v>
      </c>
      <c r="R40" s="429" t="s">
        <v>52</v>
      </c>
      <c r="S40" s="429" t="s">
        <v>215</v>
      </c>
      <c r="T40" s="431">
        <f>U40</f>
        <v>3500000</v>
      </c>
      <c r="U40" s="431">
        <f>V40</f>
        <v>3500000</v>
      </c>
      <c r="V40" s="431">
        <v>3500000</v>
      </c>
      <c r="W40" s="431">
        <v>0</v>
      </c>
      <c r="X40" s="431">
        <v>0</v>
      </c>
      <c r="Y40" s="431">
        <v>0</v>
      </c>
      <c r="Z40" s="431">
        <v>0</v>
      </c>
      <c r="AA40" s="431">
        <v>0</v>
      </c>
      <c r="AB40" s="431">
        <v>617647.06000000006</v>
      </c>
      <c r="AC40" s="429" t="s">
        <v>54</v>
      </c>
      <c r="AD40" s="431">
        <v>0</v>
      </c>
      <c r="AE40" s="431">
        <f>U40</f>
        <v>3500000</v>
      </c>
      <c r="AF40" s="431">
        <v>0</v>
      </c>
      <c r="AG40" s="434"/>
      <c r="AH40" s="429" t="s">
        <v>521</v>
      </c>
      <c r="AI40" s="429" t="s">
        <v>522</v>
      </c>
      <c r="AJ40" s="433"/>
    </row>
    <row r="41" spans="1:36" s="110" customFormat="1" ht="52.15" customHeight="1" thickBot="1" x14ac:dyDescent="0.3">
      <c r="A41" s="1"/>
      <c r="B41" s="435"/>
      <c r="C41" s="436"/>
      <c r="D41" s="436"/>
      <c r="E41" s="436"/>
      <c r="F41" s="436"/>
      <c r="G41" s="436"/>
      <c r="H41" s="436"/>
      <c r="I41" s="436"/>
      <c r="J41" s="181" t="s">
        <v>363</v>
      </c>
      <c r="K41" s="181" t="s">
        <v>364</v>
      </c>
      <c r="L41" s="181" t="s">
        <v>87</v>
      </c>
      <c r="M41" s="181">
        <v>32</v>
      </c>
      <c r="N41" s="437"/>
      <c r="O41" s="437"/>
      <c r="P41" s="437"/>
      <c r="Q41" s="437"/>
      <c r="R41" s="437"/>
      <c r="S41" s="437"/>
      <c r="T41" s="438"/>
      <c r="U41" s="438"/>
      <c r="V41" s="438"/>
      <c r="W41" s="438"/>
      <c r="X41" s="438"/>
      <c r="Y41" s="438"/>
      <c r="Z41" s="438"/>
      <c r="AA41" s="438"/>
      <c r="AB41" s="438"/>
      <c r="AC41" s="437"/>
      <c r="AD41" s="438"/>
      <c r="AE41" s="438"/>
      <c r="AF41" s="438"/>
      <c r="AG41" s="439"/>
      <c r="AH41" s="437"/>
      <c r="AI41" s="437"/>
      <c r="AJ41" s="440"/>
    </row>
    <row r="42" spans="1:36" x14ac:dyDescent="0.25">
      <c r="A42" s="1"/>
      <c r="B42" s="5" t="s">
        <v>13</v>
      </c>
      <c r="C42" s="6"/>
      <c r="D42" s="6"/>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6"/>
      <c r="B43" s="9" t="s">
        <v>39</v>
      </c>
      <c r="C43" s="9"/>
      <c r="D43" s="9"/>
      <c r="E43" s="9"/>
      <c r="F43" s="9"/>
      <c r="G43" s="9"/>
      <c r="H43" s="9"/>
      <c r="I43" s="9"/>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x14ac:dyDescent="0.25">
      <c r="A44" s="9"/>
      <c r="B44" s="9" t="s">
        <v>40</v>
      </c>
      <c r="C44" s="9"/>
      <c r="D44" s="9"/>
      <c r="E44" s="9"/>
      <c r="F44" s="9"/>
      <c r="G44" s="9"/>
      <c r="H44" s="9"/>
      <c r="I44" s="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301" t="s">
        <v>517</v>
      </c>
      <c r="C47" s="302"/>
      <c r="D47" s="302"/>
      <c r="E47" s="302"/>
      <c r="F47" s="302"/>
      <c r="G47" s="302"/>
      <c r="H47" s="302"/>
      <c r="I47" s="302"/>
      <c r="J47" s="302"/>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441" t="s">
        <v>523</v>
      </c>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row>
  </sheetData>
  <mergeCells count="444">
    <mergeCell ref="AG40:AG41"/>
    <mergeCell ref="AH40:AH41"/>
    <mergeCell ref="AI40:AI41"/>
    <mergeCell ref="AJ40:AJ41"/>
    <mergeCell ref="B47:J47"/>
    <mergeCell ref="B48:AJ48"/>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4:AG29"/>
    <mergeCell ref="AH24:AH29"/>
    <mergeCell ref="AI24:AI29"/>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T24:T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4:AG17"/>
    <mergeCell ref="AH14:AH17"/>
    <mergeCell ref="AI14:AI17"/>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T14:T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T10:T13"/>
    <mergeCell ref="U10:U13"/>
    <mergeCell ref="V10:V13"/>
    <mergeCell ref="W10:W13"/>
    <mergeCell ref="H10:H13"/>
    <mergeCell ref="I10:I13"/>
    <mergeCell ref="N10:N13"/>
    <mergeCell ref="O10:O13"/>
    <mergeCell ref="P10:P13"/>
    <mergeCell ref="Q10:Q13"/>
    <mergeCell ref="B10:B13"/>
    <mergeCell ref="C10:C13"/>
    <mergeCell ref="D10:D13"/>
    <mergeCell ref="E10:E13"/>
    <mergeCell ref="F10:F13"/>
    <mergeCell ref="G10:G13"/>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5" t="s">
        <v>0</v>
      </c>
      <c r="C3" s="185" t="s">
        <v>1</v>
      </c>
      <c r="D3" s="185" t="s">
        <v>18</v>
      </c>
      <c r="E3" s="185" t="s">
        <v>19</v>
      </c>
      <c r="F3" s="185" t="s">
        <v>20</v>
      </c>
      <c r="G3" s="185" t="s">
        <v>2</v>
      </c>
      <c r="H3" s="185" t="s">
        <v>3</v>
      </c>
      <c r="I3" s="185" t="s">
        <v>4</v>
      </c>
      <c r="J3" s="186" t="s">
        <v>5</v>
      </c>
      <c r="K3" s="186"/>
      <c r="L3" s="186"/>
      <c r="M3" s="186"/>
      <c r="N3" s="182" t="s">
        <v>30</v>
      </c>
      <c r="O3" s="185" t="s">
        <v>21</v>
      </c>
      <c r="P3" s="185" t="s">
        <v>29</v>
      </c>
      <c r="Q3" s="185" t="s">
        <v>22</v>
      </c>
      <c r="R3" s="185" t="s">
        <v>27</v>
      </c>
      <c r="S3" s="185" t="s">
        <v>23</v>
      </c>
      <c r="T3" s="185" t="s">
        <v>31</v>
      </c>
      <c r="U3" s="185" t="s">
        <v>32</v>
      </c>
      <c r="V3" s="186" t="s">
        <v>33</v>
      </c>
      <c r="W3" s="186"/>
      <c r="X3" s="186"/>
      <c r="Y3" s="186"/>
      <c r="Z3" s="186"/>
      <c r="AA3" s="186"/>
      <c r="AB3" s="185" t="s">
        <v>38</v>
      </c>
      <c r="AC3" s="182" t="s">
        <v>41</v>
      </c>
      <c r="AD3" s="189" t="s">
        <v>368</v>
      </c>
      <c r="AE3" s="190"/>
      <c r="AF3" s="191"/>
      <c r="AG3" s="182" t="s">
        <v>17</v>
      </c>
      <c r="AH3" s="182" t="s">
        <v>26</v>
      </c>
      <c r="AI3" s="185" t="s">
        <v>24</v>
      </c>
      <c r="AJ3" s="182" t="s">
        <v>25</v>
      </c>
    </row>
    <row r="4" spans="1:36" ht="169.35" customHeight="1" x14ac:dyDescent="0.25">
      <c r="A4" s="1"/>
      <c r="B4" s="185"/>
      <c r="C4" s="185"/>
      <c r="D4" s="185"/>
      <c r="E4" s="185"/>
      <c r="F4" s="185"/>
      <c r="G4" s="185"/>
      <c r="H4" s="185"/>
      <c r="I4" s="185"/>
      <c r="J4" s="3" t="s">
        <v>6</v>
      </c>
      <c r="K4" s="3" t="s">
        <v>7</v>
      </c>
      <c r="L4" s="3" t="s">
        <v>8</v>
      </c>
      <c r="M4" s="3" t="s">
        <v>9</v>
      </c>
      <c r="N4" s="183"/>
      <c r="O4" s="185"/>
      <c r="P4" s="185"/>
      <c r="Q4" s="185"/>
      <c r="R4" s="185"/>
      <c r="S4" s="185"/>
      <c r="T4" s="185"/>
      <c r="U4" s="185"/>
      <c r="V4" s="3" t="s">
        <v>369</v>
      </c>
      <c r="W4" s="3" t="s">
        <v>36</v>
      </c>
      <c r="X4" s="3" t="s">
        <v>10</v>
      </c>
      <c r="Y4" s="3" t="s">
        <v>37</v>
      </c>
      <c r="Z4" s="3" t="s">
        <v>34</v>
      </c>
      <c r="AA4" s="3" t="s">
        <v>15</v>
      </c>
      <c r="AB4" s="185"/>
      <c r="AC4" s="183"/>
      <c r="AD4" s="3" t="s">
        <v>11</v>
      </c>
      <c r="AE4" s="3" t="s">
        <v>12</v>
      </c>
      <c r="AF4" s="3" t="s">
        <v>16</v>
      </c>
      <c r="AG4" s="183"/>
      <c r="AH4" s="183"/>
      <c r="AI4" s="185"/>
      <c r="AJ4" s="183"/>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5" customFormat="1" ht="38.450000000000003" customHeight="1" x14ac:dyDescent="0.2">
      <c r="B6" s="338" t="s">
        <v>201</v>
      </c>
      <c r="C6" s="340" t="s">
        <v>202</v>
      </c>
      <c r="D6" s="340" t="s">
        <v>203</v>
      </c>
      <c r="E6" s="342" t="s">
        <v>204</v>
      </c>
      <c r="F6" s="342" t="s">
        <v>417</v>
      </c>
      <c r="G6" s="340" t="s">
        <v>206</v>
      </c>
      <c r="H6" s="342" t="s">
        <v>207</v>
      </c>
      <c r="I6" s="342" t="s">
        <v>207</v>
      </c>
      <c r="J6" s="161" t="s">
        <v>208</v>
      </c>
      <c r="K6" s="162" t="s">
        <v>209</v>
      </c>
      <c r="L6" s="122" t="s">
        <v>210</v>
      </c>
      <c r="M6" s="123" t="s">
        <v>211</v>
      </c>
      <c r="N6" s="345" t="s">
        <v>212</v>
      </c>
      <c r="O6" s="345" t="s">
        <v>213</v>
      </c>
      <c r="P6" s="342" t="s">
        <v>214</v>
      </c>
      <c r="Q6" s="342" t="s">
        <v>51</v>
      </c>
      <c r="R6" s="342" t="s">
        <v>52</v>
      </c>
      <c r="S6" s="342" t="s">
        <v>215</v>
      </c>
      <c r="T6" s="367">
        <f>+U6+U10</f>
        <v>170000</v>
      </c>
      <c r="U6" s="369">
        <f>V6</f>
        <v>0</v>
      </c>
      <c r="V6" s="347">
        <v>0</v>
      </c>
      <c r="W6" s="349">
        <v>0</v>
      </c>
      <c r="X6" s="347">
        <v>0</v>
      </c>
      <c r="Y6" s="349">
        <v>0</v>
      </c>
      <c r="Z6" s="347">
        <v>0</v>
      </c>
      <c r="AA6" s="349">
        <v>0</v>
      </c>
      <c r="AB6" s="347">
        <v>0</v>
      </c>
      <c r="AC6" s="345" t="s">
        <v>216</v>
      </c>
      <c r="AD6" s="357" t="s">
        <v>70</v>
      </c>
      <c r="AE6" s="345" t="s">
        <v>12</v>
      </c>
      <c r="AF6" s="360" t="s">
        <v>70</v>
      </c>
      <c r="AG6" s="360" t="s">
        <v>70</v>
      </c>
      <c r="AH6" s="362" t="s">
        <v>147</v>
      </c>
      <c r="AI6" s="362" t="s">
        <v>139</v>
      </c>
      <c r="AJ6" s="354" t="s">
        <v>418</v>
      </c>
    </row>
    <row r="7" spans="1:36" s="115" customFormat="1" ht="31.5" customHeight="1" x14ac:dyDescent="0.2">
      <c r="B7" s="339"/>
      <c r="C7" s="341"/>
      <c r="D7" s="341"/>
      <c r="E7" s="343"/>
      <c r="F7" s="343"/>
      <c r="G7" s="341"/>
      <c r="H7" s="343"/>
      <c r="I7" s="343"/>
      <c r="J7" s="163" t="s">
        <v>217</v>
      </c>
      <c r="K7" s="164" t="s">
        <v>218</v>
      </c>
      <c r="L7" s="27" t="s">
        <v>65</v>
      </c>
      <c r="M7" s="27" t="s">
        <v>219</v>
      </c>
      <c r="N7" s="346"/>
      <c r="O7" s="346"/>
      <c r="P7" s="343"/>
      <c r="Q7" s="343"/>
      <c r="R7" s="343"/>
      <c r="S7" s="343"/>
      <c r="T7" s="368"/>
      <c r="U7" s="351"/>
      <c r="V7" s="348"/>
      <c r="W7" s="350"/>
      <c r="X7" s="348"/>
      <c r="Y7" s="350"/>
      <c r="Z7" s="348"/>
      <c r="AA7" s="350"/>
      <c r="AB7" s="348"/>
      <c r="AC7" s="346"/>
      <c r="AD7" s="358"/>
      <c r="AE7" s="346"/>
      <c r="AF7" s="361"/>
      <c r="AG7" s="361"/>
      <c r="AH7" s="363"/>
      <c r="AI7" s="363"/>
      <c r="AJ7" s="355"/>
    </row>
    <row r="8" spans="1:36" s="115" customFormat="1" ht="36.6" customHeight="1" x14ac:dyDescent="0.2">
      <c r="B8" s="339"/>
      <c r="C8" s="341"/>
      <c r="D8" s="341"/>
      <c r="E8" s="343"/>
      <c r="F8" s="343"/>
      <c r="G8" s="341"/>
      <c r="H8" s="343"/>
      <c r="I8" s="343"/>
      <c r="J8" s="163" t="s">
        <v>220</v>
      </c>
      <c r="K8" s="163" t="s">
        <v>221</v>
      </c>
      <c r="L8" s="27" t="s">
        <v>222</v>
      </c>
      <c r="M8" s="27" t="s">
        <v>211</v>
      </c>
      <c r="N8" s="346"/>
      <c r="O8" s="346"/>
      <c r="P8" s="343"/>
      <c r="Q8" s="343"/>
      <c r="R8" s="343"/>
      <c r="S8" s="343"/>
      <c r="T8" s="368"/>
      <c r="U8" s="351"/>
      <c r="V8" s="348"/>
      <c r="W8" s="350"/>
      <c r="X8" s="348"/>
      <c r="Y8" s="350"/>
      <c r="Z8" s="348"/>
      <c r="AA8" s="350"/>
      <c r="AB8" s="348"/>
      <c r="AC8" s="346"/>
      <c r="AD8" s="358"/>
      <c r="AE8" s="346"/>
      <c r="AF8" s="361"/>
      <c r="AG8" s="361"/>
      <c r="AH8" s="363"/>
      <c r="AI8" s="363"/>
      <c r="AJ8" s="355"/>
    </row>
    <row r="9" spans="1:36" s="115" customFormat="1" ht="48.6" customHeight="1" x14ac:dyDescent="0.2">
      <c r="B9" s="339"/>
      <c r="C9" s="341"/>
      <c r="D9" s="341"/>
      <c r="E9" s="343"/>
      <c r="F9" s="344"/>
      <c r="G9" s="341"/>
      <c r="H9" s="344"/>
      <c r="I9" s="344"/>
      <c r="J9" s="163" t="s">
        <v>223</v>
      </c>
      <c r="K9" s="163" t="s">
        <v>224</v>
      </c>
      <c r="L9" s="165" t="s">
        <v>225</v>
      </c>
      <c r="M9" s="27" t="s">
        <v>226</v>
      </c>
      <c r="N9" s="346"/>
      <c r="O9" s="346"/>
      <c r="P9" s="344"/>
      <c r="Q9" s="344"/>
      <c r="R9" s="344"/>
      <c r="S9" s="344"/>
      <c r="T9" s="368"/>
      <c r="U9" s="370"/>
      <c r="V9" s="348"/>
      <c r="W9" s="350"/>
      <c r="X9" s="348"/>
      <c r="Y9" s="350"/>
      <c r="Z9" s="348"/>
      <c r="AA9" s="350"/>
      <c r="AB9" s="348"/>
      <c r="AC9" s="346"/>
      <c r="AD9" s="359"/>
      <c r="AE9" s="346"/>
      <c r="AF9" s="361"/>
      <c r="AG9" s="361"/>
      <c r="AH9" s="363"/>
      <c r="AI9" s="363"/>
      <c r="AJ9" s="355"/>
    </row>
    <row r="10" spans="1:36" s="115" customFormat="1" ht="38.1" customHeight="1" x14ac:dyDescent="0.2">
      <c r="B10" s="339"/>
      <c r="C10" s="341"/>
      <c r="D10" s="341"/>
      <c r="E10" s="343"/>
      <c r="F10" s="366" t="s">
        <v>419</v>
      </c>
      <c r="G10" s="341"/>
      <c r="H10" s="366" t="s">
        <v>207</v>
      </c>
      <c r="I10" s="366" t="s">
        <v>207</v>
      </c>
      <c r="J10" s="164" t="s">
        <v>208</v>
      </c>
      <c r="K10" s="163" t="s">
        <v>209</v>
      </c>
      <c r="L10" s="27" t="s">
        <v>210</v>
      </c>
      <c r="M10" s="124" t="s">
        <v>211</v>
      </c>
      <c r="N10" s="346" t="s">
        <v>212</v>
      </c>
      <c r="O10" s="346" t="s">
        <v>227</v>
      </c>
      <c r="P10" s="366" t="s">
        <v>214</v>
      </c>
      <c r="Q10" s="366" t="s">
        <v>51</v>
      </c>
      <c r="R10" s="366" t="s">
        <v>52</v>
      </c>
      <c r="S10" s="366" t="s">
        <v>215</v>
      </c>
      <c r="T10" s="368"/>
      <c r="U10" s="351">
        <f>V10</f>
        <v>170000</v>
      </c>
      <c r="V10" s="348">
        <v>170000</v>
      </c>
      <c r="W10" s="350">
        <v>0</v>
      </c>
      <c r="X10" s="348">
        <v>0</v>
      </c>
      <c r="Y10" s="350">
        <v>0</v>
      </c>
      <c r="Z10" s="348">
        <v>0</v>
      </c>
      <c r="AA10" s="350">
        <v>0</v>
      </c>
      <c r="AB10" s="348">
        <v>30000</v>
      </c>
      <c r="AC10" s="346" t="s">
        <v>216</v>
      </c>
      <c r="AD10" s="365" t="s">
        <v>70</v>
      </c>
      <c r="AE10" s="346" t="s">
        <v>12</v>
      </c>
      <c r="AF10" s="361" t="s">
        <v>70</v>
      </c>
      <c r="AG10" s="361" t="s">
        <v>70</v>
      </c>
      <c r="AH10" s="363"/>
      <c r="AI10" s="363"/>
      <c r="AJ10" s="355"/>
    </row>
    <row r="11" spans="1:36" s="115" customFormat="1" ht="32.450000000000003" customHeight="1" x14ac:dyDescent="0.2">
      <c r="B11" s="339"/>
      <c r="C11" s="341"/>
      <c r="D11" s="341"/>
      <c r="E11" s="343"/>
      <c r="F11" s="343"/>
      <c r="G11" s="341"/>
      <c r="H11" s="343"/>
      <c r="I11" s="343"/>
      <c r="J11" s="163" t="s">
        <v>217</v>
      </c>
      <c r="K11" s="164" t="s">
        <v>218</v>
      </c>
      <c r="L11" s="27" t="s">
        <v>65</v>
      </c>
      <c r="M11" s="27" t="s">
        <v>228</v>
      </c>
      <c r="N11" s="346"/>
      <c r="O11" s="346"/>
      <c r="P11" s="343"/>
      <c r="Q11" s="343"/>
      <c r="R11" s="343"/>
      <c r="S11" s="343"/>
      <c r="T11" s="368"/>
      <c r="U11" s="351"/>
      <c r="V11" s="348"/>
      <c r="W11" s="350"/>
      <c r="X11" s="348"/>
      <c r="Y11" s="350"/>
      <c r="Z11" s="348"/>
      <c r="AA11" s="350"/>
      <c r="AB11" s="348"/>
      <c r="AC11" s="346"/>
      <c r="AD11" s="358"/>
      <c r="AE11" s="346"/>
      <c r="AF11" s="361"/>
      <c r="AG11" s="361"/>
      <c r="AH11" s="363"/>
      <c r="AI11" s="363"/>
      <c r="AJ11" s="355"/>
    </row>
    <row r="12" spans="1:36" s="115" customFormat="1" ht="35.1" customHeight="1" x14ac:dyDescent="0.2">
      <c r="B12" s="339"/>
      <c r="C12" s="341"/>
      <c r="D12" s="341"/>
      <c r="E12" s="343"/>
      <c r="F12" s="343"/>
      <c r="G12" s="341"/>
      <c r="H12" s="343"/>
      <c r="I12" s="343"/>
      <c r="J12" s="163" t="s">
        <v>220</v>
      </c>
      <c r="K12" s="163" t="s">
        <v>221</v>
      </c>
      <c r="L12" s="27" t="s">
        <v>222</v>
      </c>
      <c r="M12" s="27" t="s">
        <v>211</v>
      </c>
      <c r="N12" s="346"/>
      <c r="O12" s="346"/>
      <c r="P12" s="343"/>
      <c r="Q12" s="343"/>
      <c r="R12" s="343"/>
      <c r="S12" s="343"/>
      <c r="T12" s="368"/>
      <c r="U12" s="351"/>
      <c r="V12" s="348"/>
      <c r="W12" s="350"/>
      <c r="X12" s="348"/>
      <c r="Y12" s="350"/>
      <c r="Z12" s="348"/>
      <c r="AA12" s="350"/>
      <c r="AB12" s="348"/>
      <c r="AC12" s="346"/>
      <c r="AD12" s="358"/>
      <c r="AE12" s="346"/>
      <c r="AF12" s="361"/>
      <c r="AG12" s="361"/>
      <c r="AH12" s="363"/>
      <c r="AI12" s="363"/>
      <c r="AJ12" s="355"/>
    </row>
    <row r="13" spans="1:36" s="115" customFormat="1" ht="57.6" customHeight="1" thickBot="1" x14ac:dyDescent="0.25">
      <c r="B13" s="339"/>
      <c r="C13" s="341"/>
      <c r="D13" s="341"/>
      <c r="E13" s="343"/>
      <c r="F13" s="343"/>
      <c r="G13" s="341"/>
      <c r="H13" s="343"/>
      <c r="I13" s="343"/>
      <c r="J13" s="166" t="s">
        <v>223</v>
      </c>
      <c r="K13" s="166" t="s">
        <v>224</v>
      </c>
      <c r="L13" s="167" t="s">
        <v>225</v>
      </c>
      <c r="M13" s="121" t="s">
        <v>226</v>
      </c>
      <c r="N13" s="366"/>
      <c r="O13" s="366"/>
      <c r="P13" s="343"/>
      <c r="Q13" s="343"/>
      <c r="R13" s="343"/>
      <c r="S13" s="343"/>
      <c r="T13" s="368"/>
      <c r="U13" s="351"/>
      <c r="V13" s="352"/>
      <c r="W13" s="353"/>
      <c r="X13" s="352"/>
      <c r="Y13" s="353"/>
      <c r="Z13" s="352"/>
      <c r="AA13" s="353"/>
      <c r="AB13" s="352"/>
      <c r="AC13" s="366"/>
      <c r="AD13" s="358"/>
      <c r="AE13" s="366"/>
      <c r="AF13" s="365"/>
      <c r="AG13" s="365"/>
      <c r="AH13" s="364"/>
      <c r="AI13" s="364"/>
      <c r="AJ13" s="356"/>
    </row>
    <row r="14" spans="1:36" s="115" customFormat="1" ht="48.6" customHeight="1" x14ac:dyDescent="0.2">
      <c r="B14" s="371" t="s">
        <v>229</v>
      </c>
      <c r="C14" s="371" t="s">
        <v>202</v>
      </c>
      <c r="D14" s="371" t="s">
        <v>203</v>
      </c>
      <c r="E14" s="371" t="s">
        <v>204</v>
      </c>
      <c r="F14" s="342" t="s">
        <v>205</v>
      </c>
      <c r="G14" s="371" t="s">
        <v>206</v>
      </c>
      <c r="H14" s="342" t="s">
        <v>207</v>
      </c>
      <c r="I14" s="342" t="s">
        <v>207</v>
      </c>
      <c r="J14" s="161" t="s">
        <v>208</v>
      </c>
      <c r="K14" s="162" t="s">
        <v>209</v>
      </c>
      <c r="L14" s="122" t="s">
        <v>210</v>
      </c>
      <c r="M14" s="123" t="s">
        <v>211</v>
      </c>
      <c r="N14" s="345" t="s">
        <v>212</v>
      </c>
      <c r="O14" s="345" t="s">
        <v>213</v>
      </c>
      <c r="P14" s="342" t="s">
        <v>214</v>
      </c>
      <c r="Q14" s="342" t="s">
        <v>51</v>
      </c>
      <c r="R14" s="342" t="s">
        <v>52</v>
      </c>
      <c r="S14" s="342" t="s">
        <v>215</v>
      </c>
      <c r="T14" s="373">
        <f>U14</f>
        <v>170000</v>
      </c>
      <c r="U14" s="369">
        <f>V14</f>
        <v>170000</v>
      </c>
      <c r="V14" s="347">
        <v>170000</v>
      </c>
      <c r="W14" s="349">
        <v>0</v>
      </c>
      <c r="X14" s="347">
        <v>0</v>
      </c>
      <c r="Y14" s="349">
        <v>0</v>
      </c>
      <c r="Z14" s="347">
        <v>0</v>
      </c>
      <c r="AA14" s="349">
        <v>0</v>
      </c>
      <c r="AB14" s="347">
        <v>30000</v>
      </c>
      <c r="AC14" s="345" t="s">
        <v>216</v>
      </c>
      <c r="AD14" s="357" t="s">
        <v>70</v>
      </c>
      <c r="AE14" s="345" t="s">
        <v>12</v>
      </c>
      <c r="AF14" s="360" t="s">
        <v>70</v>
      </c>
      <c r="AG14" s="360" t="s">
        <v>70</v>
      </c>
      <c r="AH14" s="376" t="s">
        <v>272</v>
      </c>
      <c r="AI14" s="376" t="s">
        <v>380</v>
      </c>
      <c r="AJ14" s="376"/>
    </row>
    <row r="15" spans="1:36" s="115" customFormat="1" ht="43.5" customHeight="1" x14ac:dyDescent="0.2">
      <c r="B15" s="341"/>
      <c r="C15" s="341"/>
      <c r="D15" s="341"/>
      <c r="E15" s="341"/>
      <c r="F15" s="343"/>
      <c r="G15" s="341"/>
      <c r="H15" s="343"/>
      <c r="I15" s="343"/>
      <c r="J15" s="163" t="s">
        <v>217</v>
      </c>
      <c r="K15" s="164" t="s">
        <v>218</v>
      </c>
      <c r="L15" s="27" t="s">
        <v>65</v>
      </c>
      <c r="M15" s="27" t="s">
        <v>420</v>
      </c>
      <c r="N15" s="346"/>
      <c r="O15" s="346"/>
      <c r="P15" s="343"/>
      <c r="Q15" s="343"/>
      <c r="R15" s="343"/>
      <c r="S15" s="343"/>
      <c r="T15" s="368"/>
      <c r="U15" s="351"/>
      <c r="V15" s="348"/>
      <c r="W15" s="350"/>
      <c r="X15" s="348"/>
      <c r="Y15" s="350"/>
      <c r="Z15" s="348"/>
      <c r="AA15" s="350"/>
      <c r="AB15" s="348"/>
      <c r="AC15" s="346"/>
      <c r="AD15" s="358"/>
      <c r="AE15" s="346"/>
      <c r="AF15" s="361"/>
      <c r="AG15" s="361"/>
      <c r="AH15" s="377"/>
      <c r="AI15" s="377"/>
      <c r="AJ15" s="377"/>
    </row>
    <row r="16" spans="1:36" s="115" customFormat="1" ht="47.1" customHeight="1" x14ac:dyDescent="0.2">
      <c r="B16" s="341"/>
      <c r="C16" s="341"/>
      <c r="D16" s="341"/>
      <c r="E16" s="341"/>
      <c r="F16" s="343"/>
      <c r="G16" s="341"/>
      <c r="H16" s="343"/>
      <c r="I16" s="343"/>
      <c r="J16" s="163" t="s">
        <v>220</v>
      </c>
      <c r="K16" s="163" t="s">
        <v>221</v>
      </c>
      <c r="L16" s="27" t="s">
        <v>222</v>
      </c>
      <c r="M16" s="27" t="s">
        <v>211</v>
      </c>
      <c r="N16" s="346"/>
      <c r="O16" s="346"/>
      <c r="P16" s="343"/>
      <c r="Q16" s="343"/>
      <c r="R16" s="343"/>
      <c r="S16" s="343"/>
      <c r="T16" s="368"/>
      <c r="U16" s="351"/>
      <c r="V16" s="348"/>
      <c r="W16" s="350"/>
      <c r="X16" s="348"/>
      <c r="Y16" s="350"/>
      <c r="Z16" s="348"/>
      <c r="AA16" s="350"/>
      <c r="AB16" s="348"/>
      <c r="AC16" s="346"/>
      <c r="AD16" s="358"/>
      <c r="AE16" s="346"/>
      <c r="AF16" s="361"/>
      <c r="AG16" s="361"/>
      <c r="AH16" s="377"/>
      <c r="AI16" s="377"/>
      <c r="AJ16" s="377"/>
    </row>
    <row r="17" spans="2:36" s="115" customFormat="1" ht="56.1" customHeight="1" thickBot="1" x14ac:dyDescent="0.25">
      <c r="B17" s="372"/>
      <c r="C17" s="372"/>
      <c r="D17" s="372"/>
      <c r="E17" s="372"/>
      <c r="F17" s="344"/>
      <c r="G17" s="372"/>
      <c r="H17" s="344"/>
      <c r="I17" s="344"/>
      <c r="J17" s="163" t="s">
        <v>223</v>
      </c>
      <c r="K17" s="163" t="s">
        <v>224</v>
      </c>
      <c r="L17" s="165" t="s">
        <v>225</v>
      </c>
      <c r="M17" s="27" t="s">
        <v>226</v>
      </c>
      <c r="N17" s="346"/>
      <c r="O17" s="346"/>
      <c r="P17" s="344"/>
      <c r="Q17" s="344"/>
      <c r="R17" s="344"/>
      <c r="S17" s="344"/>
      <c r="T17" s="374"/>
      <c r="U17" s="370"/>
      <c r="V17" s="348"/>
      <c r="W17" s="350"/>
      <c r="X17" s="348"/>
      <c r="Y17" s="350"/>
      <c r="Z17" s="348"/>
      <c r="AA17" s="350"/>
      <c r="AB17" s="348"/>
      <c r="AC17" s="346"/>
      <c r="AD17" s="359"/>
      <c r="AE17" s="346"/>
      <c r="AF17" s="361"/>
      <c r="AG17" s="361"/>
      <c r="AH17" s="378"/>
      <c r="AI17" s="378"/>
      <c r="AJ17" s="378"/>
    </row>
    <row r="18" spans="2:36" s="116" customFormat="1" ht="48.6" customHeight="1" x14ac:dyDescent="0.2">
      <c r="B18" s="379" t="s">
        <v>370</v>
      </c>
      <c r="C18" s="382" t="s">
        <v>371</v>
      </c>
      <c r="D18" s="382" t="s">
        <v>372</v>
      </c>
      <c r="E18" s="345" t="s">
        <v>373</v>
      </c>
      <c r="F18" s="345" t="s">
        <v>374</v>
      </c>
      <c r="G18" s="372" t="s">
        <v>375</v>
      </c>
      <c r="H18" s="345" t="s">
        <v>207</v>
      </c>
      <c r="I18" s="345" t="s">
        <v>207</v>
      </c>
      <c r="J18" s="161" t="s">
        <v>376</v>
      </c>
      <c r="K18" s="161" t="s">
        <v>377</v>
      </c>
      <c r="L18" s="122" t="s">
        <v>87</v>
      </c>
      <c r="M18" s="123" t="s">
        <v>378</v>
      </c>
      <c r="N18" s="345" t="s">
        <v>212</v>
      </c>
      <c r="O18" s="345" t="s">
        <v>186</v>
      </c>
      <c r="P18" s="345" t="s">
        <v>214</v>
      </c>
      <c r="Q18" s="345" t="s">
        <v>51</v>
      </c>
      <c r="R18" s="345" t="s">
        <v>52</v>
      </c>
      <c r="S18" s="345" t="s">
        <v>215</v>
      </c>
      <c r="T18" s="374">
        <f>+U18+U20</f>
        <v>337645</v>
      </c>
      <c r="U18" s="349">
        <v>49920</v>
      </c>
      <c r="V18" s="347">
        <v>49920</v>
      </c>
      <c r="W18" s="349">
        <v>0</v>
      </c>
      <c r="X18" s="347">
        <v>0</v>
      </c>
      <c r="Y18" s="349">
        <v>0</v>
      </c>
      <c r="Z18" s="347">
        <v>0</v>
      </c>
      <c r="AA18" s="349">
        <v>0</v>
      </c>
      <c r="AB18" s="347">
        <v>8810</v>
      </c>
      <c r="AC18" s="345" t="s">
        <v>54</v>
      </c>
      <c r="AD18" s="360" t="s">
        <v>70</v>
      </c>
      <c r="AE18" s="345" t="s">
        <v>12</v>
      </c>
      <c r="AF18" s="360" t="s">
        <v>70</v>
      </c>
      <c r="AG18" s="384" t="s">
        <v>70</v>
      </c>
      <c r="AH18" s="386" t="s">
        <v>379</v>
      </c>
      <c r="AI18" s="362" t="s">
        <v>380</v>
      </c>
      <c r="AJ18" s="354">
        <v>45495</v>
      </c>
    </row>
    <row r="19" spans="2:36" s="116" customFormat="1" ht="43.5" customHeight="1" x14ac:dyDescent="0.2">
      <c r="B19" s="380"/>
      <c r="C19" s="383"/>
      <c r="D19" s="383"/>
      <c r="E19" s="346"/>
      <c r="F19" s="346"/>
      <c r="G19" s="383"/>
      <c r="H19" s="346"/>
      <c r="I19" s="346"/>
      <c r="J19" s="164" t="s">
        <v>381</v>
      </c>
      <c r="K19" s="164" t="s">
        <v>382</v>
      </c>
      <c r="L19" s="27" t="s">
        <v>330</v>
      </c>
      <c r="M19" s="124" t="s">
        <v>378</v>
      </c>
      <c r="N19" s="346"/>
      <c r="O19" s="346"/>
      <c r="P19" s="346"/>
      <c r="Q19" s="346"/>
      <c r="R19" s="346"/>
      <c r="S19" s="346"/>
      <c r="T19" s="375"/>
      <c r="U19" s="350"/>
      <c r="V19" s="348"/>
      <c r="W19" s="350"/>
      <c r="X19" s="348"/>
      <c r="Y19" s="350"/>
      <c r="Z19" s="348"/>
      <c r="AA19" s="350"/>
      <c r="AB19" s="348"/>
      <c r="AC19" s="346"/>
      <c r="AD19" s="361"/>
      <c r="AE19" s="346"/>
      <c r="AF19" s="361"/>
      <c r="AG19" s="385"/>
      <c r="AH19" s="387"/>
      <c r="AI19" s="363"/>
      <c r="AJ19" s="355"/>
    </row>
    <row r="20" spans="2:36" s="116" customFormat="1" ht="50.45" customHeight="1" x14ac:dyDescent="0.2">
      <c r="B20" s="380"/>
      <c r="C20" s="383"/>
      <c r="D20" s="383"/>
      <c r="E20" s="346"/>
      <c r="F20" s="346" t="s">
        <v>383</v>
      </c>
      <c r="G20" s="383"/>
      <c r="H20" s="346" t="s">
        <v>207</v>
      </c>
      <c r="I20" s="346" t="s">
        <v>207</v>
      </c>
      <c r="J20" s="164" t="s">
        <v>376</v>
      </c>
      <c r="K20" s="164" t="s">
        <v>377</v>
      </c>
      <c r="L20" s="27" t="s">
        <v>87</v>
      </c>
      <c r="M20" s="124" t="s">
        <v>384</v>
      </c>
      <c r="N20" s="346" t="s">
        <v>212</v>
      </c>
      <c r="O20" s="346" t="s">
        <v>385</v>
      </c>
      <c r="P20" s="346" t="s">
        <v>214</v>
      </c>
      <c r="Q20" s="346" t="s">
        <v>51</v>
      </c>
      <c r="R20" s="346" t="s">
        <v>52</v>
      </c>
      <c r="S20" s="346" t="s">
        <v>215</v>
      </c>
      <c r="T20" s="375"/>
      <c r="U20" s="350">
        <v>287725</v>
      </c>
      <c r="V20" s="348">
        <v>287725</v>
      </c>
      <c r="W20" s="350">
        <v>0</v>
      </c>
      <c r="X20" s="348">
        <v>0</v>
      </c>
      <c r="Y20" s="350">
        <v>0</v>
      </c>
      <c r="Z20" s="348">
        <v>0</v>
      </c>
      <c r="AA20" s="350">
        <v>0</v>
      </c>
      <c r="AB20" s="348">
        <v>50775</v>
      </c>
      <c r="AC20" s="346" t="s">
        <v>54</v>
      </c>
      <c r="AD20" s="361" t="s">
        <v>70</v>
      </c>
      <c r="AE20" s="346" t="s">
        <v>12</v>
      </c>
      <c r="AF20" s="361" t="s">
        <v>70</v>
      </c>
      <c r="AG20" s="385" t="s">
        <v>70</v>
      </c>
      <c r="AH20" s="387"/>
      <c r="AI20" s="363"/>
      <c r="AJ20" s="355"/>
    </row>
    <row r="21" spans="2:36" s="116" customFormat="1" ht="41.45" customHeight="1" thickBot="1" x14ac:dyDescent="0.25">
      <c r="B21" s="381"/>
      <c r="C21" s="371"/>
      <c r="D21" s="371"/>
      <c r="E21" s="366"/>
      <c r="F21" s="366"/>
      <c r="G21" s="371"/>
      <c r="H21" s="366"/>
      <c r="I21" s="366"/>
      <c r="J21" s="168" t="s">
        <v>381</v>
      </c>
      <c r="K21" s="168" t="s">
        <v>382</v>
      </c>
      <c r="L21" s="121" t="s">
        <v>330</v>
      </c>
      <c r="M21" s="125" t="s">
        <v>386</v>
      </c>
      <c r="N21" s="366"/>
      <c r="O21" s="366"/>
      <c r="P21" s="366"/>
      <c r="Q21" s="366"/>
      <c r="R21" s="366"/>
      <c r="S21" s="366"/>
      <c r="T21" s="373"/>
      <c r="U21" s="353"/>
      <c r="V21" s="352"/>
      <c r="W21" s="353"/>
      <c r="X21" s="352"/>
      <c r="Y21" s="353"/>
      <c r="Z21" s="352"/>
      <c r="AA21" s="353"/>
      <c r="AB21" s="352"/>
      <c r="AC21" s="366"/>
      <c r="AD21" s="365"/>
      <c r="AE21" s="366"/>
      <c r="AF21" s="365"/>
      <c r="AG21" s="390"/>
      <c r="AH21" s="388"/>
      <c r="AI21" s="389"/>
      <c r="AJ21" s="355"/>
    </row>
    <row r="22" spans="2:36" s="116" customFormat="1" ht="48.6" customHeight="1" x14ac:dyDescent="0.2">
      <c r="B22" s="391" t="s">
        <v>387</v>
      </c>
      <c r="C22" s="382" t="s">
        <v>371</v>
      </c>
      <c r="D22" s="382" t="s">
        <v>372</v>
      </c>
      <c r="E22" s="382" t="s">
        <v>373</v>
      </c>
      <c r="F22" s="345" t="s">
        <v>388</v>
      </c>
      <c r="G22" s="382" t="s">
        <v>375</v>
      </c>
      <c r="H22" s="345" t="s">
        <v>207</v>
      </c>
      <c r="I22" s="345" t="s">
        <v>207</v>
      </c>
      <c r="J22" s="161" t="s">
        <v>376</v>
      </c>
      <c r="K22" s="161" t="s">
        <v>377</v>
      </c>
      <c r="L22" s="122" t="s">
        <v>87</v>
      </c>
      <c r="M22" s="123" t="s">
        <v>389</v>
      </c>
      <c r="N22" s="345" t="s">
        <v>212</v>
      </c>
      <c r="O22" s="345" t="s">
        <v>390</v>
      </c>
      <c r="P22" s="345" t="s">
        <v>214</v>
      </c>
      <c r="Q22" s="345" t="s">
        <v>51</v>
      </c>
      <c r="R22" s="345" t="s">
        <v>52</v>
      </c>
      <c r="S22" s="342" t="s">
        <v>215</v>
      </c>
      <c r="T22" s="367">
        <f>U22</f>
        <v>3334993</v>
      </c>
      <c r="U22" s="369">
        <v>3334993</v>
      </c>
      <c r="V22" s="347">
        <v>3334993</v>
      </c>
      <c r="W22" s="349">
        <v>0</v>
      </c>
      <c r="X22" s="347">
        <v>0</v>
      </c>
      <c r="Y22" s="349">
        <v>0</v>
      </c>
      <c r="Z22" s="347">
        <v>0</v>
      </c>
      <c r="AA22" s="349">
        <v>0</v>
      </c>
      <c r="AB22" s="347">
        <v>558529</v>
      </c>
      <c r="AC22" s="345" t="s">
        <v>54</v>
      </c>
      <c r="AD22" s="357" t="s">
        <v>70</v>
      </c>
      <c r="AE22" s="345" t="s">
        <v>12</v>
      </c>
      <c r="AF22" s="360" t="s">
        <v>70</v>
      </c>
      <c r="AG22" s="360" t="s">
        <v>70</v>
      </c>
      <c r="AH22" s="401" t="s">
        <v>391</v>
      </c>
      <c r="AI22" s="401" t="s">
        <v>392</v>
      </c>
      <c r="AJ22" s="403"/>
    </row>
    <row r="23" spans="2:36" s="116" customFormat="1" ht="43.5" customHeight="1" thickBot="1" x14ac:dyDescent="0.25">
      <c r="B23" s="392"/>
      <c r="C23" s="393"/>
      <c r="D23" s="393"/>
      <c r="E23" s="393"/>
      <c r="F23" s="394"/>
      <c r="G23" s="393"/>
      <c r="H23" s="394"/>
      <c r="I23" s="394"/>
      <c r="J23" s="169" t="s">
        <v>381</v>
      </c>
      <c r="K23" s="169" t="s">
        <v>382</v>
      </c>
      <c r="L23" s="127" t="s">
        <v>330</v>
      </c>
      <c r="M23" s="126" t="s">
        <v>393</v>
      </c>
      <c r="N23" s="394"/>
      <c r="O23" s="394"/>
      <c r="P23" s="394"/>
      <c r="Q23" s="394"/>
      <c r="R23" s="394"/>
      <c r="S23" s="398"/>
      <c r="T23" s="399"/>
      <c r="U23" s="395"/>
      <c r="V23" s="396"/>
      <c r="W23" s="397"/>
      <c r="X23" s="396"/>
      <c r="Y23" s="397"/>
      <c r="Z23" s="396"/>
      <c r="AA23" s="397"/>
      <c r="AB23" s="396"/>
      <c r="AC23" s="394"/>
      <c r="AD23" s="405"/>
      <c r="AE23" s="394"/>
      <c r="AF23" s="400"/>
      <c r="AG23" s="400"/>
      <c r="AH23" s="402"/>
      <c r="AI23" s="402"/>
      <c r="AJ23" s="404"/>
    </row>
  </sheetData>
  <mergeCells count="194">
    <mergeCell ref="AG22:AG23"/>
    <mergeCell ref="AH22:AH23"/>
    <mergeCell ref="AI22:AI23"/>
    <mergeCell ref="AJ22:AJ23"/>
    <mergeCell ref="AA22:AA23"/>
    <mergeCell ref="AB22:AB23"/>
    <mergeCell ref="AC22:AC23"/>
    <mergeCell ref="AD22:AD23"/>
    <mergeCell ref="AE22:AE23"/>
    <mergeCell ref="AF22:AF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B14:B17"/>
    <mergeCell ref="C14:C17"/>
    <mergeCell ref="D14:D17"/>
    <mergeCell ref="E14:E17"/>
    <mergeCell ref="F14:F17"/>
    <mergeCell ref="G14:G17"/>
    <mergeCell ref="Y14:Y17"/>
    <mergeCell ref="Z14:Z17"/>
    <mergeCell ref="AA14:AA17"/>
    <mergeCell ref="R14:R17"/>
    <mergeCell ref="S14:S17"/>
    <mergeCell ref="T14:T17"/>
    <mergeCell ref="U14:U17"/>
    <mergeCell ref="V14:V17"/>
    <mergeCell ref="W14:W17"/>
    <mergeCell ref="Q6:Q9"/>
    <mergeCell ref="R6:R9"/>
    <mergeCell ref="S6:S9"/>
    <mergeCell ref="AF10:AF13"/>
    <mergeCell ref="AG10:AG13"/>
    <mergeCell ref="X6:X9"/>
    <mergeCell ref="H14:H17"/>
    <mergeCell ref="I14:I17"/>
    <mergeCell ref="N14:N17"/>
    <mergeCell ref="O14:O17"/>
    <mergeCell ref="P14:P17"/>
    <mergeCell ref="Q14:Q17"/>
    <mergeCell ref="AB14:AB17"/>
    <mergeCell ref="AC14:AC17"/>
    <mergeCell ref="Z6:Z9"/>
    <mergeCell ref="AA6:AA9"/>
    <mergeCell ref="AB6:AB9"/>
    <mergeCell ref="AC6:AC9"/>
    <mergeCell ref="Z10:Z13"/>
    <mergeCell ref="AA10:AA13"/>
    <mergeCell ref="AB10:AB13"/>
    <mergeCell ref="AC10:AC13"/>
    <mergeCell ref="T6:T13"/>
    <mergeCell ref="U6:U9"/>
    <mergeCell ref="F10:F13"/>
    <mergeCell ref="H10:H13"/>
    <mergeCell ref="I10:I13"/>
    <mergeCell ref="N10:N13"/>
    <mergeCell ref="O10:O13"/>
    <mergeCell ref="P10:P13"/>
    <mergeCell ref="Q10:Q13"/>
    <mergeCell ref="R10:R13"/>
    <mergeCell ref="S10:S13"/>
    <mergeCell ref="W10:W13"/>
    <mergeCell ref="X10:X13"/>
    <mergeCell ref="Y10:Y13"/>
    <mergeCell ref="Y6:Y9"/>
    <mergeCell ref="AJ3:AJ4"/>
    <mergeCell ref="AB3:AB4"/>
    <mergeCell ref="AC3:AC4"/>
    <mergeCell ref="AD3:AF3"/>
    <mergeCell ref="AJ6:AJ13"/>
    <mergeCell ref="AD6:AD9"/>
    <mergeCell ref="AE6:AE9"/>
    <mergeCell ref="AF6:AF9"/>
    <mergeCell ref="AG6:AG9"/>
    <mergeCell ref="AH6:AH13"/>
    <mergeCell ref="AI6:AI13"/>
    <mergeCell ref="AD10:AD13"/>
    <mergeCell ref="AE10:AE13"/>
    <mergeCell ref="B6:B13"/>
    <mergeCell ref="C6:C13"/>
    <mergeCell ref="D6:D13"/>
    <mergeCell ref="E6:E13"/>
    <mergeCell ref="F6:F9"/>
    <mergeCell ref="G6:G13"/>
    <mergeCell ref="T3:T4"/>
    <mergeCell ref="U3:U4"/>
    <mergeCell ref="V3:AA3"/>
    <mergeCell ref="N3:N4"/>
    <mergeCell ref="O3:O4"/>
    <mergeCell ref="P3:P4"/>
    <mergeCell ref="Q3:Q4"/>
    <mergeCell ref="R3:R4"/>
    <mergeCell ref="S3:S4"/>
    <mergeCell ref="H6:H9"/>
    <mergeCell ref="I6:I9"/>
    <mergeCell ref="N6:N9"/>
    <mergeCell ref="O6:O9"/>
    <mergeCell ref="P6:P9"/>
    <mergeCell ref="V6:V9"/>
    <mergeCell ref="W6:W9"/>
    <mergeCell ref="U10:U13"/>
    <mergeCell ref="V10:V13"/>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3" t="s">
        <v>28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5" t="s">
        <v>0</v>
      </c>
      <c r="C3" s="185" t="s">
        <v>1</v>
      </c>
      <c r="D3" s="185" t="s">
        <v>18</v>
      </c>
      <c r="E3" s="185" t="s">
        <v>19</v>
      </c>
      <c r="F3" s="185" t="s">
        <v>20</v>
      </c>
      <c r="G3" s="185" t="s">
        <v>2</v>
      </c>
      <c r="H3" s="185" t="s">
        <v>3</v>
      </c>
      <c r="I3" s="185" t="s">
        <v>4</v>
      </c>
      <c r="J3" s="186" t="s">
        <v>5</v>
      </c>
      <c r="K3" s="186"/>
      <c r="L3" s="186"/>
      <c r="M3" s="186"/>
      <c r="N3" s="182" t="s">
        <v>30</v>
      </c>
      <c r="O3" s="185" t="s">
        <v>21</v>
      </c>
      <c r="P3" s="192" t="s">
        <v>29</v>
      </c>
      <c r="Q3" s="192" t="s">
        <v>22</v>
      </c>
      <c r="R3" s="192" t="s">
        <v>27</v>
      </c>
      <c r="S3" s="192" t="s">
        <v>23</v>
      </c>
      <c r="T3" s="185" t="s">
        <v>31</v>
      </c>
      <c r="U3" s="185" t="s">
        <v>32</v>
      </c>
      <c r="V3" s="186" t="s">
        <v>33</v>
      </c>
      <c r="W3" s="186"/>
      <c r="X3" s="186"/>
      <c r="Y3" s="186"/>
      <c r="Z3" s="186"/>
      <c r="AA3" s="186"/>
      <c r="AB3" s="185" t="s">
        <v>38</v>
      </c>
      <c r="AC3" s="187" t="s">
        <v>41</v>
      </c>
      <c r="AD3" s="189" t="s">
        <v>42</v>
      </c>
      <c r="AE3" s="190"/>
      <c r="AF3" s="191"/>
      <c r="AG3" s="182" t="s">
        <v>17</v>
      </c>
      <c r="AH3" s="182" t="s">
        <v>26</v>
      </c>
      <c r="AI3" s="185" t="s">
        <v>24</v>
      </c>
      <c r="AJ3" s="182" t="s">
        <v>25</v>
      </c>
    </row>
    <row r="4" spans="1:36" ht="127.5" x14ac:dyDescent="0.25">
      <c r="A4" s="1"/>
      <c r="B4" s="185"/>
      <c r="C4" s="185"/>
      <c r="D4" s="185"/>
      <c r="E4" s="185"/>
      <c r="F4" s="185"/>
      <c r="G4" s="185"/>
      <c r="H4" s="185"/>
      <c r="I4" s="185"/>
      <c r="J4" s="3" t="s">
        <v>6</v>
      </c>
      <c r="K4" s="3" t="s">
        <v>7</v>
      </c>
      <c r="L4" s="3" t="s">
        <v>8</v>
      </c>
      <c r="M4" s="7" t="s">
        <v>9</v>
      </c>
      <c r="N4" s="183"/>
      <c r="O4" s="185"/>
      <c r="P4" s="192"/>
      <c r="Q4" s="192"/>
      <c r="R4" s="192"/>
      <c r="S4" s="192"/>
      <c r="T4" s="185"/>
      <c r="U4" s="185"/>
      <c r="V4" s="3" t="s">
        <v>35</v>
      </c>
      <c r="W4" s="3" t="s">
        <v>36</v>
      </c>
      <c r="X4" s="3" t="s">
        <v>10</v>
      </c>
      <c r="Y4" s="3" t="s">
        <v>37</v>
      </c>
      <c r="Z4" s="3" t="s">
        <v>34</v>
      </c>
      <c r="AA4" s="3" t="s">
        <v>15</v>
      </c>
      <c r="AB4" s="185"/>
      <c r="AC4" s="188"/>
      <c r="AD4" s="3" t="s">
        <v>11</v>
      </c>
      <c r="AE4" s="3" t="s">
        <v>12</v>
      </c>
      <c r="AF4" s="3" t="s">
        <v>16</v>
      </c>
      <c r="AG4" s="183"/>
      <c r="AH4" s="183"/>
      <c r="AI4" s="185"/>
      <c r="AJ4" s="183"/>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5" customFormat="1" ht="36.6" customHeight="1" x14ac:dyDescent="0.2">
      <c r="B6" s="338" t="s">
        <v>421</v>
      </c>
      <c r="C6" s="407" t="s">
        <v>202</v>
      </c>
      <c r="D6" s="382" t="s">
        <v>230</v>
      </c>
      <c r="E6" s="342" t="s">
        <v>231</v>
      </c>
      <c r="F6" s="345" t="s">
        <v>422</v>
      </c>
      <c r="G6" s="382" t="s">
        <v>237</v>
      </c>
      <c r="H6" s="360" t="s">
        <v>207</v>
      </c>
      <c r="I6" s="360" t="s">
        <v>207</v>
      </c>
      <c r="J6" s="161" t="s">
        <v>208</v>
      </c>
      <c r="K6" s="162" t="s">
        <v>209</v>
      </c>
      <c r="L6" s="122" t="s">
        <v>210</v>
      </c>
      <c r="M6" s="123" t="s">
        <v>211</v>
      </c>
      <c r="N6" s="360" t="s">
        <v>212</v>
      </c>
      <c r="O6" s="345" t="s">
        <v>232</v>
      </c>
      <c r="P6" s="360" t="s">
        <v>214</v>
      </c>
      <c r="Q6" s="360" t="s">
        <v>51</v>
      </c>
      <c r="R6" s="360" t="s">
        <v>52</v>
      </c>
      <c r="S6" s="360" t="s">
        <v>215</v>
      </c>
      <c r="T6" s="410">
        <f>+U6+U10</f>
        <v>0</v>
      </c>
      <c r="U6" s="360">
        <f>V6</f>
        <v>0</v>
      </c>
      <c r="V6" s="360">
        <v>0</v>
      </c>
      <c r="W6" s="360">
        <v>0</v>
      </c>
      <c r="X6" s="360">
        <v>0</v>
      </c>
      <c r="Y6" s="360">
        <v>0</v>
      </c>
      <c r="Z6" s="360">
        <v>0</v>
      </c>
      <c r="AA6" s="360">
        <v>0</v>
      </c>
      <c r="AB6" s="360">
        <v>0</v>
      </c>
      <c r="AC6" s="360" t="s">
        <v>216</v>
      </c>
      <c r="AD6" s="360" t="s">
        <v>70</v>
      </c>
      <c r="AE6" s="345" t="s">
        <v>12</v>
      </c>
      <c r="AF6" s="360" t="s">
        <v>70</v>
      </c>
      <c r="AG6" s="360" t="s">
        <v>70</v>
      </c>
      <c r="AH6" s="362" t="s">
        <v>147</v>
      </c>
      <c r="AI6" s="362" t="s">
        <v>139</v>
      </c>
      <c r="AJ6" s="354" t="s">
        <v>423</v>
      </c>
    </row>
    <row r="7" spans="1:36" s="115" customFormat="1" ht="34.5" customHeight="1" x14ac:dyDescent="0.2">
      <c r="B7" s="339"/>
      <c r="C7" s="408"/>
      <c r="D7" s="383"/>
      <c r="E7" s="343"/>
      <c r="F7" s="346"/>
      <c r="G7" s="383"/>
      <c r="H7" s="361"/>
      <c r="I7" s="361"/>
      <c r="J7" s="163" t="s">
        <v>217</v>
      </c>
      <c r="K7" s="164" t="s">
        <v>218</v>
      </c>
      <c r="L7" s="27" t="s">
        <v>65</v>
      </c>
      <c r="M7" s="27" t="s">
        <v>233</v>
      </c>
      <c r="N7" s="361"/>
      <c r="O7" s="361"/>
      <c r="P7" s="361"/>
      <c r="Q7" s="361"/>
      <c r="R7" s="361"/>
      <c r="S7" s="361"/>
      <c r="T7" s="411"/>
      <c r="U7" s="361"/>
      <c r="V7" s="361"/>
      <c r="W7" s="361"/>
      <c r="X7" s="361"/>
      <c r="Y7" s="361"/>
      <c r="Z7" s="361"/>
      <c r="AA7" s="361"/>
      <c r="AB7" s="361"/>
      <c r="AC7" s="361"/>
      <c r="AD7" s="361"/>
      <c r="AE7" s="346"/>
      <c r="AF7" s="361"/>
      <c r="AG7" s="361"/>
      <c r="AH7" s="363"/>
      <c r="AI7" s="363"/>
      <c r="AJ7" s="355"/>
    </row>
    <row r="8" spans="1:36" s="115" customFormat="1" ht="44.1" customHeight="1" x14ac:dyDescent="0.2">
      <c r="B8" s="339"/>
      <c r="C8" s="408"/>
      <c r="D8" s="383"/>
      <c r="E8" s="343"/>
      <c r="F8" s="346"/>
      <c r="G8" s="383"/>
      <c r="H8" s="361"/>
      <c r="I8" s="361"/>
      <c r="J8" s="163" t="s">
        <v>220</v>
      </c>
      <c r="K8" s="163" t="s">
        <v>221</v>
      </c>
      <c r="L8" s="27" t="s">
        <v>222</v>
      </c>
      <c r="M8" s="27" t="s">
        <v>211</v>
      </c>
      <c r="N8" s="361"/>
      <c r="O8" s="361"/>
      <c r="P8" s="361"/>
      <c r="Q8" s="361"/>
      <c r="R8" s="361"/>
      <c r="S8" s="361"/>
      <c r="T8" s="411"/>
      <c r="U8" s="361"/>
      <c r="V8" s="361"/>
      <c r="W8" s="361"/>
      <c r="X8" s="361"/>
      <c r="Y8" s="361"/>
      <c r="Z8" s="361"/>
      <c r="AA8" s="361"/>
      <c r="AB8" s="361"/>
      <c r="AC8" s="361"/>
      <c r="AD8" s="361"/>
      <c r="AE8" s="346"/>
      <c r="AF8" s="361"/>
      <c r="AG8" s="361"/>
      <c r="AH8" s="363"/>
      <c r="AI8" s="363"/>
      <c r="AJ8" s="355"/>
    </row>
    <row r="9" spans="1:36" s="115" customFormat="1" ht="42.95" customHeight="1" thickBot="1" x14ac:dyDescent="0.25">
      <c r="B9" s="339"/>
      <c r="C9" s="408"/>
      <c r="D9" s="383"/>
      <c r="E9" s="344"/>
      <c r="F9" s="346"/>
      <c r="G9" s="383"/>
      <c r="H9" s="361"/>
      <c r="I9" s="361"/>
      <c r="J9" s="163" t="s">
        <v>223</v>
      </c>
      <c r="K9" s="163" t="s">
        <v>224</v>
      </c>
      <c r="L9" s="165" t="s">
        <v>225</v>
      </c>
      <c r="M9" s="27" t="s">
        <v>226</v>
      </c>
      <c r="N9" s="361"/>
      <c r="O9" s="361"/>
      <c r="P9" s="361"/>
      <c r="Q9" s="361"/>
      <c r="R9" s="361"/>
      <c r="S9" s="361"/>
      <c r="T9" s="411"/>
      <c r="U9" s="361"/>
      <c r="V9" s="361"/>
      <c r="W9" s="361"/>
      <c r="X9" s="361"/>
      <c r="Y9" s="361"/>
      <c r="Z9" s="361"/>
      <c r="AA9" s="361"/>
      <c r="AB9" s="361"/>
      <c r="AC9" s="361"/>
      <c r="AD9" s="361"/>
      <c r="AE9" s="366"/>
      <c r="AF9" s="361"/>
      <c r="AG9" s="361"/>
      <c r="AH9" s="363"/>
      <c r="AI9" s="363"/>
      <c r="AJ9" s="355"/>
    </row>
    <row r="10" spans="1:36" s="115" customFormat="1" ht="28.5" customHeight="1" x14ac:dyDescent="0.2">
      <c r="B10" s="339"/>
      <c r="C10" s="408"/>
      <c r="D10" s="346" t="s">
        <v>145</v>
      </c>
      <c r="E10" s="366" t="s">
        <v>234</v>
      </c>
      <c r="F10" s="346"/>
      <c r="G10" s="383" t="s">
        <v>235</v>
      </c>
      <c r="H10" s="361"/>
      <c r="I10" s="361"/>
      <c r="J10" s="163" t="s">
        <v>89</v>
      </c>
      <c r="K10" s="163" t="s">
        <v>90</v>
      </c>
      <c r="L10" s="163" t="s">
        <v>91</v>
      </c>
      <c r="M10" s="27" t="s">
        <v>424</v>
      </c>
      <c r="N10" s="361"/>
      <c r="O10" s="361"/>
      <c r="P10" s="361" t="s">
        <v>93</v>
      </c>
      <c r="Q10" s="361"/>
      <c r="R10" s="361" t="s">
        <v>52</v>
      </c>
      <c r="S10" s="361" t="s">
        <v>215</v>
      </c>
      <c r="T10" s="411"/>
      <c r="U10" s="361">
        <f>V10</f>
        <v>0</v>
      </c>
      <c r="V10" s="361">
        <v>0</v>
      </c>
      <c r="W10" s="361">
        <v>0</v>
      </c>
      <c r="X10" s="361">
        <v>0</v>
      </c>
      <c r="Y10" s="361">
        <v>0</v>
      </c>
      <c r="Z10" s="361">
        <v>0</v>
      </c>
      <c r="AA10" s="361">
        <v>0</v>
      </c>
      <c r="AB10" s="361">
        <v>0</v>
      </c>
      <c r="AC10" s="361" t="s">
        <v>54</v>
      </c>
      <c r="AD10" s="361" t="s">
        <v>70</v>
      </c>
      <c r="AE10" s="346" t="s">
        <v>12</v>
      </c>
      <c r="AF10" s="360" t="s">
        <v>70</v>
      </c>
      <c r="AG10" s="360" t="s">
        <v>70</v>
      </c>
      <c r="AH10" s="363"/>
      <c r="AI10" s="363"/>
      <c r="AJ10" s="355"/>
    </row>
    <row r="11" spans="1:36" s="115" customFormat="1" ht="12" x14ac:dyDescent="0.2">
      <c r="B11" s="339"/>
      <c r="C11" s="408"/>
      <c r="D11" s="346"/>
      <c r="E11" s="343"/>
      <c r="F11" s="346"/>
      <c r="G11" s="383"/>
      <c r="H11" s="361"/>
      <c r="I11" s="361"/>
      <c r="J11" s="346" t="s">
        <v>94</v>
      </c>
      <c r="K11" s="346" t="s">
        <v>95</v>
      </c>
      <c r="L11" s="416" t="s">
        <v>96</v>
      </c>
      <c r="M11" s="346" t="s">
        <v>236</v>
      </c>
      <c r="N11" s="361"/>
      <c r="O11" s="361"/>
      <c r="P11" s="361"/>
      <c r="Q11" s="361"/>
      <c r="R11" s="361"/>
      <c r="S11" s="361"/>
      <c r="T11" s="411"/>
      <c r="U11" s="361"/>
      <c r="V11" s="361"/>
      <c r="W11" s="361"/>
      <c r="X11" s="361"/>
      <c r="Y11" s="361"/>
      <c r="Z11" s="361"/>
      <c r="AA11" s="361"/>
      <c r="AB11" s="361"/>
      <c r="AC11" s="361"/>
      <c r="AD11" s="361"/>
      <c r="AE11" s="346"/>
      <c r="AF11" s="361"/>
      <c r="AG11" s="361"/>
      <c r="AH11" s="363"/>
      <c r="AI11" s="363"/>
      <c r="AJ11" s="355"/>
    </row>
    <row r="12" spans="1:36" s="115" customFormat="1" ht="12" x14ac:dyDescent="0.2">
      <c r="B12" s="339"/>
      <c r="C12" s="408"/>
      <c r="D12" s="346"/>
      <c r="E12" s="343"/>
      <c r="F12" s="346"/>
      <c r="G12" s="383"/>
      <c r="H12" s="361"/>
      <c r="I12" s="361"/>
      <c r="J12" s="346"/>
      <c r="K12" s="346"/>
      <c r="L12" s="416"/>
      <c r="M12" s="346"/>
      <c r="N12" s="361"/>
      <c r="O12" s="361"/>
      <c r="P12" s="361"/>
      <c r="Q12" s="361"/>
      <c r="R12" s="361"/>
      <c r="S12" s="361"/>
      <c r="T12" s="411"/>
      <c r="U12" s="361"/>
      <c r="V12" s="361"/>
      <c r="W12" s="361"/>
      <c r="X12" s="361"/>
      <c r="Y12" s="361"/>
      <c r="Z12" s="361"/>
      <c r="AA12" s="361"/>
      <c r="AB12" s="361"/>
      <c r="AC12" s="361"/>
      <c r="AD12" s="361"/>
      <c r="AE12" s="346"/>
      <c r="AF12" s="361"/>
      <c r="AG12" s="361"/>
      <c r="AH12" s="363"/>
      <c r="AI12" s="363"/>
      <c r="AJ12" s="355"/>
    </row>
    <row r="13" spans="1:36" s="115" customFormat="1" ht="32.450000000000003" customHeight="1" thickBot="1" x14ac:dyDescent="0.25">
      <c r="B13" s="406"/>
      <c r="C13" s="409"/>
      <c r="D13" s="394"/>
      <c r="E13" s="398"/>
      <c r="F13" s="394"/>
      <c r="G13" s="393"/>
      <c r="H13" s="400"/>
      <c r="I13" s="400"/>
      <c r="J13" s="394"/>
      <c r="K13" s="394"/>
      <c r="L13" s="417"/>
      <c r="M13" s="394"/>
      <c r="N13" s="400"/>
      <c r="O13" s="400"/>
      <c r="P13" s="400"/>
      <c r="Q13" s="400"/>
      <c r="R13" s="400"/>
      <c r="S13" s="400"/>
      <c r="T13" s="412"/>
      <c r="U13" s="400"/>
      <c r="V13" s="400"/>
      <c r="W13" s="400"/>
      <c r="X13" s="400"/>
      <c r="Y13" s="400"/>
      <c r="Z13" s="400"/>
      <c r="AA13" s="400"/>
      <c r="AB13" s="400"/>
      <c r="AC13" s="400"/>
      <c r="AD13" s="400"/>
      <c r="AE13" s="394"/>
      <c r="AF13" s="400"/>
      <c r="AG13" s="400"/>
      <c r="AH13" s="364"/>
      <c r="AI13" s="364"/>
      <c r="AJ13" s="356"/>
    </row>
    <row r="14" spans="1:36" s="115" customFormat="1" ht="36.6" customHeight="1" x14ac:dyDescent="0.2">
      <c r="B14" s="413" t="s">
        <v>489</v>
      </c>
      <c r="C14" s="407" t="s">
        <v>202</v>
      </c>
      <c r="D14" s="382" t="s">
        <v>490</v>
      </c>
      <c r="E14" s="342" t="s">
        <v>425</v>
      </c>
      <c r="F14" s="345" t="s">
        <v>422</v>
      </c>
      <c r="G14" s="382" t="s">
        <v>237</v>
      </c>
      <c r="H14" s="360" t="s">
        <v>207</v>
      </c>
      <c r="I14" s="360" t="s">
        <v>207</v>
      </c>
      <c r="J14" s="161" t="s">
        <v>208</v>
      </c>
      <c r="K14" s="162" t="s">
        <v>209</v>
      </c>
      <c r="L14" s="122" t="s">
        <v>210</v>
      </c>
      <c r="M14" s="123" t="s">
        <v>211</v>
      </c>
      <c r="N14" s="360" t="s">
        <v>212</v>
      </c>
      <c r="O14" s="345" t="s">
        <v>232</v>
      </c>
      <c r="P14" s="360" t="s">
        <v>214</v>
      </c>
      <c r="Q14" s="360" t="s">
        <v>51</v>
      </c>
      <c r="R14" s="360" t="s">
        <v>52</v>
      </c>
      <c r="S14" s="360" t="s">
        <v>215</v>
      </c>
      <c r="T14" s="410">
        <f>+U14+U18</f>
        <v>834782</v>
      </c>
      <c r="U14" s="360">
        <f>V14</f>
        <v>329032</v>
      </c>
      <c r="V14" s="360">
        <v>329032</v>
      </c>
      <c r="W14" s="360">
        <v>0</v>
      </c>
      <c r="X14" s="360">
        <v>0</v>
      </c>
      <c r="Y14" s="360">
        <v>0</v>
      </c>
      <c r="Z14" s="360">
        <v>0</v>
      </c>
      <c r="AA14" s="360">
        <v>0</v>
      </c>
      <c r="AB14" s="360">
        <v>58065</v>
      </c>
      <c r="AC14" s="360" t="s">
        <v>216</v>
      </c>
      <c r="AD14" s="360" t="s">
        <v>70</v>
      </c>
      <c r="AE14" s="345" t="s">
        <v>12</v>
      </c>
      <c r="AF14" s="360" t="s">
        <v>70</v>
      </c>
      <c r="AG14" s="360" t="s">
        <v>70</v>
      </c>
      <c r="AH14" s="362" t="s">
        <v>242</v>
      </c>
      <c r="AI14" s="362" t="s">
        <v>426</v>
      </c>
      <c r="AJ14" s="418"/>
    </row>
    <row r="15" spans="1:36" s="115" customFormat="1" ht="34.5" customHeight="1" x14ac:dyDescent="0.2">
      <c r="B15" s="414"/>
      <c r="C15" s="408"/>
      <c r="D15" s="383"/>
      <c r="E15" s="343"/>
      <c r="F15" s="346"/>
      <c r="G15" s="383"/>
      <c r="H15" s="361"/>
      <c r="I15" s="361"/>
      <c r="J15" s="163" t="s">
        <v>217</v>
      </c>
      <c r="K15" s="164" t="s">
        <v>218</v>
      </c>
      <c r="L15" s="27" t="s">
        <v>65</v>
      </c>
      <c r="M15" s="27" t="s">
        <v>233</v>
      </c>
      <c r="N15" s="361"/>
      <c r="O15" s="361"/>
      <c r="P15" s="361"/>
      <c r="Q15" s="361"/>
      <c r="R15" s="361"/>
      <c r="S15" s="361"/>
      <c r="T15" s="411"/>
      <c r="U15" s="361"/>
      <c r="V15" s="361"/>
      <c r="W15" s="361"/>
      <c r="X15" s="361"/>
      <c r="Y15" s="361"/>
      <c r="Z15" s="361"/>
      <c r="AA15" s="361"/>
      <c r="AB15" s="361"/>
      <c r="AC15" s="361"/>
      <c r="AD15" s="361"/>
      <c r="AE15" s="346"/>
      <c r="AF15" s="361"/>
      <c r="AG15" s="361"/>
      <c r="AH15" s="363"/>
      <c r="AI15" s="363"/>
      <c r="AJ15" s="419"/>
    </row>
    <row r="16" spans="1:36" s="115" customFormat="1" ht="44.1" customHeight="1" x14ac:dyDescent="0.2">
      <c r="B16" s="414"/>
      <c r="C16" s="408"/>
      <c r="D16" s="383"/>
      <c r="E16" s="343"/>
      <c r="F16" s="346"/>
      <c r="G16" s="383"/>
      <c r="H16" s="361"/>
      <c r="I16" s="361"/>
      <c r="J16" s="163" t="s">
        <v>220</v>
      </c>
      <c r="K16" s="163" t="s">
        <v>221</v>
      </c>
      <c r="L16" s="27" t="s">
        <v>222</v>
      </c>
      <c r="M16" s="27" t="s">
        <v>211</v>
      </c>
      <c r="N16" s="361"/>
      <c r="O16" s="361"/>
      <c r="P16" s="361"/>
      <c r="Q16" s="361"/>
      <c r="R16" s="361"/>
      <c r="S16" s="361"/>
      <c r="T16" s="411"/>
      <c r="U16" s="361"/>
      <c r="V16" s="361"/>
      <c r="W16" s="361"/>
      <c r="X16" s="361"/>
      <c r="Y16" s="361"/>
      <c r="Z16" s="361"/>
      <c r="AA16" s="361"/>
      <c r="AB16" s="361"/>
      <c r="AC16" s="361"/>
      <c r="AD16" s="361"/>
      <c r="AE16" s="346"/>
      <c r="AF16" s="361"/>
      <c r="AG16" s="361"/>
      <c r="AH16" s="363"/>
      <c r="AI16" s="363"/>
      <c r="AJ16" s="419"/>
    </row>
    <row r="17" spans="1:36" s="115" customFormat="1" ht="42.95" customHeight="1" thickBot="1" x14ac:dyDescent="0.25">
      <c r="B17" s="414"/>
      <c r="C17" s="408"/>
      <c r="D17" s="383"/>
      <c r="E17" s="344"/>
      <c r="F17" s="346"/>
      <c r="G17" s="383"/>
      <c r="H17" s="361"/>
      <c r="I17" s="361"/>
      <c r="J17" s="163" t="s">
        <v>223</v>
      </c>
      <c r="K17" s="163" t="s">
        <v>224</v>
      </c>
      <c r="L17" s="165" t="s">
        <v>225</v>
      </c>
      <c r="M17" s="27" t="s">
        <v>226</v>
      </c>
      <c r="N17" s="361"/>
      <c r="O17" s="361"/>
      <c r="P17" s="361"/>
      <c r="Q17" s="361"/>
      <c r="R17" s="361"/>
      <c r="S17" s="361"/>
      <c r="T17" s="411"/>
      <c r="U17" s="361"/>
      <c r="V17" s="361"/>
      <c r="W17" s="361"/>
      <c r="X17" s="361"/>
      <c r="Y17" s="361"/>
      <c r="Z17" s="361"/>
      <c r="AA17" s="361"/>
      <c r="AB17" s="361"/>
      <c r="AC17" s="361"/>
      <c r="AD17" s="361"/>
      <c r="AE17" s="366"/>
      <c r="AF17" s="361"/>
      <c r="AG17" s="361"/>
      <c r="AH17" s="363"/>
      <c r="AI17" s="363"/>
      <c r="AJ17" s="419"/>
    </row>
    <row r="18" spans="1:36" s="115" customFormat="1" ht="28.5" customHeight="1" x14ac:dyDescent="0.2">
      <c r="B18" s="414"/>
      <c r="C18" s="408"/>
      <c r="D18" s="346" t="s">
        <v>491</v>
      </c>
      <c r="E18" s="366" t="s">
        <v>427</v>
      </c>
      <c r="F18" s="346"/>
      <c r="G18" s="383" t="s">
        <v>235</v>
      </c>
      <c r="H18" s="361"/>
      <c r="I18" s="361"/>
      <c r="J18" s="163" t="s">
        <v>89</v>
      </c>
      <c r="K18" s="163" t="s">
        <v>90</v>
      </c>
      <c r="L18" s="163" t="s">
        <v>91</v>
      </c>
      <c r="M18" s="27" t="s">
        <v>424</v>
      </c>
      <c r="N18" s="361"/>
      <c r="O18" s="361"/>
      <c r="P18" s="361" t="s">
        <v>93</v>
      </c>
      <c r="Q18" s="361"/>
      <c r="R18" s="361" t="s">
        <v>52</v>
      </c>
      <c r="S18" s="361" t="s">
        <v>215</v>
      </c>
      <c r="T18" s="411"/>
      <c r="U18" s="361">
        <f>V18</f>
        <v>505750</v>
      </c>
      <c r="V18" s="361">
        <v>505750</v>
      </c>
      <c r="W18" s="361">
        <v>0</v>
      </c>
      <c r="X18" s="361">
        <v>0</v>
      </c>
      <c r="Y18" s="361">
        <v>0</v>
      </c>
      <c r="Z18" s="361">
        <v>0</v>
      </c>
      <c r="AA18" s="361">
        <v>0</v>
      </c>
      <c r="AB18" s="361">
        <v>89250</v>
      </c>
      <c r="AC18" s="361" t="s">
        <v>54</v>
      </c>
      <c r="AD18" s="361" t="s">
        <v>70</v>
      </c>
      <c r="AE18" s="346" t="s">
        <v>12</v>
      </c>
      <c r="AF18" s="360" t="s">
        <v>70</v>
      </c>
      <c r="AG18" s="360" t="s">
        <v>70</v>
      </c>
      <c r="AH18" s="363"/>
      <c r="AI18" s="363"/>
      <c r="AJ18" s="419"/>
    </row>
    <row r="19" spans="1:36" s="115" customFormat="1" ht="12" x14ac:dyDescent="0.2">
      <c r="B19" s="414"/>
      <c r="C19" s="408"/>
      <c r="D19" s="346"/>
      <c r="E19" s="343"/>
      <c r="F19" s="346"/>
      <c r="G19" s="383"/>
      <c r="H19" s="361"/>
      <c r="I19" s="361"/>
      <c r="J19" s="346" t="s">
        <v>94</v>
      </c>
      <c r="K19" s="346" t="s">
        <v>95</v>
      </c>
      <c r="L19" s="416" t="s">
        <v>96</v>
      </c>
      <c r="M19" s="346" t="s">
        <v>236</v>
      </c>
      <c r="N19" s="361"/>
      <c r="O19" s="361"/>
      <c r="P19" s="361"/>
      <c r="Q19" s="361"/>
      <c r="R19" s="361"/>
      <c r="S19" s="361"/>
      <c r="T19" s="411"/>
      <c r="U19" s="361"/>
      <c r="V19" s="361"/>
      <c r="W19" s="361"/>
      <c r="X19" s="361"/>
      <c r="Y19" s="361"/>
      <c r="Z19" s="361"/>
      <c r="AA19" s="361"/>
      <c r="AB19" s="361"/>
      <c r="AC19" s="361"/>
      <c r="AD19" s="361"/>
      <c r="AE19" s="346"/>
      <c r="AF19" s="361"/>
      <c r="AG19" s="361"/>
      <c r="AH19" s="363"/>
      <c r="AI19" s="363"/>
      <c r="AJ19" s="419"/>
    </row>
    <row r="20" spans="1:36" s="115" customFormat="1" ht="12" x14ac:dyDescent="0.2">
      <c r="B20" s="414"/>
      <c r="C20" s="408"/>
      <c r="D20" s="346"/>
      <c r="E20" s="343"/>
      <c r="F20" s="346"/>
      <c r="G20" s="383"/>
      <c r="H20" s="361"/>
      <c r="I20" s="361"/>
      <c r="J20" s="346"/>
      <c r="K20" s="346"/>
      <c r="L20" s="416"/>
      <c r="M20" s="346"/>
      <c r="N20" s="361"/>
      <c r="O20" s="361"/>
      <c r="P20" s="361"/>
      <c r="Q20" s="361"/>
      <c r="R20" s="361"/>
      <c r="S20" s="361"/>
      <c r="T20" s="411"/>
      <c r="U20" s="361"/>
      <c r="V20" s="361"/>
      <c r="W20" s="361"/>
      <c r="X20" s="361"/>
      <c r="Y20" s="361"/>
      <c r="Z20" s="361"/>
      <c r="AA20" s="361"/>
      <c r="AB20" s="361"/>
      <c r="AC20" s="361"/>
      <c r="AD20" s="361"/>
      <c r="AE20" s="346"/>
      <c r="AF20" s="361"/>
      <c r="AG20" s="361"/>
      <c r="AH20" s="363"/>
      <c r="AI20" s="363"/>
      <c r="AJ20" s="419"/>
    </row>
    <row r="21" spans="1:36" s="115" customFormat="1" ht="32.450000000000003" customHeight="1" thickBot="1" x14ac:dyDescent="0.25">
      <c r="B21" s="415"/>
      <c r="C21" s="409"/>
      <c r="D21" s="394"/>
      <c r="E21" s="398"/>
      <c r="F21" s="394"/>
      <c r="G21" s="393"/>
      <c r="H21" s="400"/>
      <c r="I21" s="400"/>
      <c r="J21" s="394"/>
      <c r="K21" s="394"/>
      <c r="L21" s="417"/>
      <c r="M21" s="394"/>
      <c r="N21" s="400"/>
      <c r="O21" s="400"/>
      <c r="P21" s="400"/>
      <c r="Q21" s="400"/>
      <c r="R21" s="400"/>
      <c r="S21" s="400"/>
      <c r="T21" s="412"/>
      <c r="U21" s="400"/>
      <c r="V21" s="400"/>
      <c r="W21" s="400"/>
      <c r="X21" s="400"/>
      <c r="Y21" s="400"/>
      <c r="Z21" s="400"/>
      <c r="AA21" s="400"/>
      <c r="AB21" s="400"/>
      <c r="AC21" s="400"/>
      <c r="AD21" s="400"/>
      <c r="AE21" s="394"/>
      <c r="AF21" s="400"/>
      <c r="AG21" s="400"/>
      <c r="AH21" s="364"/>
      <c r="AI21" s="364"/>
      <c r="AJ21" s="420"/>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4" t="s">
        <v>14</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row>
  </sheetData>
  <mergeCells count="135">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 ref="AE18:AE21"/>
    <mergeCell ref="AF18:AF21"/>
    <mergeCell ref="AG18:AG21"/>
    <mergeCell ref="X14:X17"/>
    <mergeCell ref="Y14:Y17"/>
    <mergeCell ref="Z14:Z17"/>
    <mergeCell ref="AA14:AA17"/>
    <mergeCell ref="AB14:AB17"/>
    <mergeCell ref="AC14:AC17"/>
    <mergeCell ref="W14:W17"/>
    <mergeCell ref="H14:H21"/>
    <mergeCell ref="I14:I21"/>
    <mergeCell ref="N14:N21"/>
    <mergeCell ref="O14:O21"/>
    <mergeCell ref="P14:P17"/>
    <mergeCell ref="Q14:Q21"/>
    <mergeCell ref="J19:J21"/>
    <mergeCell ref="K19:K21"/>
    <mergeCell ref="L19:L21"/>
    <mergeCell ref="M19:M21"/>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AH6:AH13"/>
    <mergeCell ref="AI6:AI13"/>
    <mergeCell ref="AD10:AD13"/>
    <mergeCell ref="AE10:AE13"/>
    <mergeCell ref="AF10:AF13"/>
    <mergeCell ref="AG10:AG13"/>
    <mergeCell ref="X6:X9"/>
    <mergeCell ref="R6:R9"/>
    <mergeCell ref="S6:S9"/>
    <mergeCell ref="T6:T13"/>
    <mergeCell ref="G10:G13"/>
    <mergeCell ref="P10:P13"/>
    <mergeCell ref="R10:R13"/>
    <mergeCell ref="S10:S13"/>
    <mergeCell ref="U10:U13"/>
    <mergeCell ref="V10:V13"/>
    <mergeCell ref="W10:W13"/>
    <mergeCell ref="AD6:AD9"/>
    <mergeCell ref="AE6:AE9"/>
    <mergeCell ref="AA10:AA13"/>
    <mergeCell ref="AB10:AB13"/>
    <mergeCell ref="AC10:AC13"/>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AJ6:AJ13"/>
    <mergeCell ref="D10:D13"/>
    <mergeCell ref="E10:E13"/>
    <mergeCell ref="S3:S4"/>
    <mergeCell ref="Y6:Y9"/>
    <mergeCell ref="Z6:Z9"/>
    <mergeCell ref="AA6:AA9"/>
    <mergeCell ref="AB6:AB9"/>
    <mergeCell ref="AC6:AC9"/>
    <mergeCell ref="B1:AI1"/>
    <mergeCell ref="B3:B4"/>
    <mergeCell ref="C3:C4"/>
    <mergeCell ref="D3:D4"/>
    <mergeCell ref="E3:E4"/>
    <mergeCell ref="F3:F4"/>
    <mergeCell ref="G3:G4"/>
    <mergeCell ref="H3:H4"/>
    <mergeCell ref="I3:I4"/>
    <mergeCell ref="J3:M3"/>
    <mergeCell ref="AG3:AG4"/>
    <mergeCell ref="AH3:AH4"/>
    <mergeCell ref="AI3:AI4"/>
    <mergeCell ref="U6:U9"/>
    <mergeCell ref="V6:V9"/>
    <mergeCell ref="W6:W9"/>
    <mergeCell ref="AF6:AF9"/>
    <mergeCell ref="AG6:A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2025-09-29T10:14:13Z</dcterms:modified>
</cp:coreProperties>
</file>